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harebra\BFS$\Public\AOOzN NGO 2027 - prace nad Programem\Dla Ministra\"/>
    </mc:Choice>
  </mc:AlternateContent>
  <xr:revisionPtr revIDLastSave="0" documentId="13_ncr:1_{D65CE2EB-5E4A-45A4-8B66-6F17AC2238E2}" xr6:coauthVersionLast="47" xr6:coauthVersionMax="47" xr10:uidLastSave="{00000000-0000-0000-0000-000000000000}"/>
  <bookViews>
    <workbookView xWindow="-120" yWindow="-120" windowWidth="29040" windowHeight="15720" xr2:uid="{00000000-000D-0000-FFFF-FFFF00000000}"/>
  </bookViews>
  <sheets>
    <sheet name="Arkusz 1" sheetId="1" r:id="rId1"/>
    <sheet name="Arkusz 2" sheetId="2" r:id="rId2"/>
    <sheet name="Arkusz 3" sheetId="3" r:id="rId3"/>
    <sheet name="Arkusz 4" sheetId="4" r:id="rId4"/>
    <sheet name="Arkusz 5" sheetId="5" r:id="rId5"/>
    <sheet name="Arkusz 6" sheetId="6" r:id="rId6"/>
    <sheet name="Arkusz 7" sheetId="7" r:id="rId7"/>
    <sheet name="Arkusz8" sheetId="10" r:id="rId8"/>
    <sheet name="Arkusz 9" sheetId="8" r:id="rId9"/>
    <sheet name="Arkusz 10" sheetId="9" r:id="rId10"/>
  </sheets>
  <definedNames>
    <definedName name="_Hlk139971640" localSheetId="1">'Arkusz 2'!$A$2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5" i="3" l="1"/>
  <c r="E9" i="3"/>
  <c r="E15" i="3" l="1"/>
  <c r="Z8" i="10" l="1"/>
  <c r="B40" i="2"/>
  <c r="D15" i="3"/>
  <c r="C5" i="3"/>
  <c r="G30" i="7"/>
  <c r="G34" i="7"/>
  <c r="G35" i="7"/>
  <c r="G33" i="7"/>
  <c r="G32" i="7" l="1"/>
  <c r="G28" i="7"/>
  <c r="C27" i="7"/>
  <c r="C61" i="7" s="1"/>
  <c r="C69" i="7" l="1"/>
  <c r="X8" i="10"/>
  <c r="V8" i="10"/>
  <c r="B8" i="10"/>
  <c r="C76" i="7"/>
  <c r="C75" i="7"/>
  <c r="C74" i="7"/>
  <c r="G47" i="7" l="1"/>
  <c r="G46" i="7"/>
  <c r="G45" i="7" l="1"/>
  <c r="C72" i="7" s="1"/>
  <c r="G29" i="7"/>
  <c r="F12" i="7"/>
  <c r="F7" i="7"/>
  <c r="F6" i="7"/>
  <c r="D5" i="7"/>
  <c r="C5" i="7"/>
  <c r="C56" i="7" s="1"/>
  <c r="D30" i="3"/>
  <c r="E22" i="3"/>
  <c r="E21" i="3" s="1"/>
  <c r="E25" i="3"/>
  <c r="C15" i="3"/>
  <c r="D22" i="3" s="1"/>
  <c r="D29" i="3" s="1"/>
  <c r="D9" i="3"/>
  <c r="C9" i="3"/>
  <c r="D5" i="3"/>
  <c r="D8" i="10"/>
  <c r="F8" i="10"/>
  <c r="H8" i="10"/>
  <c r="J8" i="10"/>
  <c r="L8" i="10"/>
  <c r="N8" i="10"/>
  <c r="P8" i="10"/>
  <c r="R8" i="10"/>
  <c r="T8" i="10"/>
  <c r="E30" i="3" l="1"/>
  <c r="F5" i="7"/>
  <c r="G27" i="7"/>
  <c r="E29" i="3"/>
  <c r="D17" i="7"/>
  <c r="C17" i="7"/>
  <c r="C60" i="7" s="1"/>
  <c r="D14" i="7"/>
  <c r="C14" i="7"/>
  <c r="D11" i="7"/>
  <c r="C11" i="7"/>
  <c r="D8" i="7"/>
  <c r="C8" i="7"/>
  <c r="C68" i="7" l="1"/>
  <c r="G36" i="7"/>
  <c r="D20" i="7"/>
  <c r="C62" i="7" s="1"/>
  <c r="C20" i="7"/>
  <c r="C21" i="7" s="1"/>
  <c r="G48" i="7"/>
  <c r="C73" i="7" s="1"/>
  <c r="C77" i="7" s="1"/>
  <c r="F19" i="7"/>
  <c r="F18" i="7"/>
  <c r="F16" i="7"/>
  <c r="F15" i="7"/>
  <c r="C59" i="7"/>
  <c r="F13" i="7"/>
  <c r="C58" i="7"/>
  <c r="F10" i="7"/>
  <c r="F9" i="7"/>
  <c r="C57" i="7"/>
  <c r="F8" i="7" l="1"/>
  <c r="F11" i="7"/>
  <c r="F14" i="7"/>
  <c r="F17" i="7"/>
  <c r="G52" i="7"/>
  <c r="F20" i="7" l="1"/>
  <c r="C63" i="7" s="1"/>
  <c r="C67" i="7" s="1"/>
  <c r="C70" i="7" s="1"/>
  <c r="C78" i="7" s="1"/>
  <c r="C80" i="7" s="1"/>
  <c r="C81"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Katarzyna Getler</author>
  </authors>
  <commentList>
    <comment ref="B49" authorId="0" shapeId="0" xr:uid="{EE94BB17-4229-4113-B544-8AEC71F96822}">
      <text>
        <r>
          <rPr>
            <b/>
            <sz val="9"/>
            <color indexed="81"/>
            <rFont val="Tahoma"/>
            <family val="2"/>
            <charset val="238"/>
          </rPr>
          <t>Katarzyna Getler:</t>
        </r>
        <r>
          <rPr>
            <sz val="9"/>
            <color indexed="81"/>
            <rFont val="Tahoma"/>
            <family val="2"/>
            <charset val="238"/>
          </rPr>
          <t xml:space="preserve">
Propozycja zapisu na czerwono.</t>
        </r>
      </text>
    </comment>
    <comment ref="B51" authorId="0" shapeId="0" xr:uid="{6C5FCC4A-E687-4C9B-BD8A-A5F3532995A1}">
      <text>
        <r>
          <rPr>
            <b/>
            <sz val="9"/>
            <color indexed="81"/>
            <rFont val="Tahoma"/>
            <family val="2"/>
            <charset val="238"/>
          </rPr>
          <t>Katarzyna Getler:</t>
        </r>
        <r>
          <rPr>
            <sz val="9"/>
            <color indexed="81"/>
            <rFont val="Tahoma"/>
            <family val="2"/>
            <charset val="238"/>
          </rPr>
          <t xml:space="preserve">
Propozycja wykręslenia czerwonego zapisu.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Wołosz Marzena</author>
  </authors>
  <commentList>
    <comment ref="A7" authorId="0" shapeId="0" xr:uid="{53C3AF11-D510-441E-95FD-BDB3D8621277}">
      <text>
        <r>
          <rPr>
            <b/>
            <sz val="9"/>
            <color indexed="81"/>
            <rFont val="Tahoma"/>
            <family val="2"/>
            <charset val="238"/>
          </rPr>
          <t>Wołosz Marzena:</t>
        </r>
        <r>
          <rPr>
            <sz val="9"/>
            <color indexed="81"/>
            <rFont val="Tahoma"/>
            <family val="2"/>
            <charset val="238"/>
          </rPr>
          <t xml:space="preserve">
proponuję taki zapis</t>
        </r>
      </text>
    </comment>
  </commentList>
</comments>
</file>

<file path=xl/sharedStrings.xml><?xml version="1.0" encoding="utf-8"?>
<sst xmlns="http://schemas.openxmlformats.org/spreadsheetml/2006/main" count="245" uniqueCount="190">
  <si>
    <t>Tytuł zadania publicznego</t>
  </si>
  <si>
    <t xml:space="preserve">Nazwa realizatora Programu </t>
  </si>
  <si>
    <t>Data zawarcia umowy</t>
  </si>
  <si>
    <t>Numer umowy</t>
  </si>
  <si>
    <t>1.	Sprawozdanie merytoryczne</t>
  </si>
  <si>
    <t>(opisać sposób realizacji tego kryterium w toku wykonywania Programu)</t>
  </si>
  <si>
    <t xml:space="preserve">(opisać sposób realizacji tego kryterium w toku wykonywania Programu) </t>
  </si>
  <si>
    <t xml:space="preserve">1.3.  Usługi asystencji osobistej świadczyły osoby, które spełniają warunki określone, w części IV ust. 5 Programu </t>
  </si>
  <si>
    <t xml:space="preserve">1.6.	Obszar (gmina/gminy), na którym Program był realizowany </t>
  </si>
  <si>
    <t>(opisać podjęte działania informacyjne w toku wykonywania Programu)</t>
  </si>
  <si>
    <t>(opisać sposób zapewniania dostępności osobom ze szczególnymi potrzebami w toku wykonywania Programu)</t>
  </si>
  <si>
    <t>2.	Sprawozdanie merytoryczne</t>
  </si>
  <si>
    <t>II. 1 Rozliczenie wydatków według rodzaju kosztów</t>
  </si>
  <si>
    <t>Koszty zgodnie z umową (w zł)</t>
  </si>
  <si>
    <t>Wkład własny koszty (w zł)</t>
  </si>
  <si>
    <t>tabela 1</t>
  </si>
  <si>
    <t>Źródło finansowania</t>
  </si>
  <si>
    <t>Koszty zgodnie z umową</t>
  </si>
  <si>
    <t>Faktycznie poniesione wydatki</t>
  </si>
  <si>
    <t>Dofinansowanie, w tym odsetki bankowe od dofinansowania oraz inne przychody ogółem:</t>
  </si>
  <si>
    <t>Kwota dofinansowania</t>
  </si>
  <si>
    <t>Odsetki bankowe od dofinansowania</t>
  </si>
  <si>
    <t>Inne przychody</t>
  </si>
  <si>
    <t>Tabela 2</t>
  </si>
  <si>
    <t xml:space="preserve"> 1.1</t>
  </si>
  <si>
    <t xml:space="preserve"> 1.2</t>
  </si>
  <si>
    <t xml:space="preserve"> 1.3</t>
  </si>
  <si>
    <t>Lp.</t>
  </si>
  <si>
    <t>L.p.</t>
  </si>
  <si>
    <t xml:space="preserve">Koszty bezpośrednie zadania </t>
  </si>
  <si>
    <t>1.</t>
  </si>
  <si>
    <t>2.</t>
  </si>
  <si>
    <t xml:space="preserve"> 2.1</t>
  </si>
  <si>
    <t xml:space="preserve"> 2.2</t>
  </si>
  <si>
    <t xml:space="preserve"> 2.3</t>
  </si>
  <si>
    <t>3.</t>
  </si>
  <si>
    <t>Suma wszystkich kosztów realizacji zadania</t>
  </si>
  <si>
    <t>Koszty pośrednie zadania</t>
  </si>
  <si>
    <t>koszty ubezpieczeń OC i NNW</t>
  </si>
  <si>
    <t>koszty biletów komunikacji publicznej/prywatnej oraz koszty przejazdu własnym/innym środkiem transportu oraz koszt biletów na wydarzenia kulturalno-rozrywkowe</t>
  </si>
  <si>
    <t>2) Procentowy udział innych środków finansowych, o których mowa w pkt 2, w stosunku do otrzymanej kwoty dofinansowania należy podać z dokładnością do dwóch miejsc po przecinku.</t>
  </si>
  <si>
    <t>Faktycznie poniesione koszty w ramach FS (w zł)</t>
  </si>
  <si>
    <t>3.	Wykaz faktur potwierdzających poniesione wydatki</t>
  </si>
  <si>
    <t>Numer faktury/rachunku</t>
  </si>
  <si>
    <t>Nazwa sprzedawcy</t>
  </si>
  <si>
    <t>Przedmiot zakupu</t>
  </si>
  <si>
    <t>Nazwa czynności w ramach realizowanego zadania, którego wydatek dotyczy</t>
  </si>
  <si>
    <t>Kwota zakupu</t>
  </si>
  <si>
    <t>Data zakupu</t>
  </si>
  <si>
    <t>2. …</t>
  </si>
  <si>
    <t>4.	Informacje o innych przychodach uzyskanych w trakcie realizacji Programu</t>
  </si>
  <si>
    <t>Tabela nr 1</t>
  </si>
  <si>
    <t>LICZBA OSÓB Z
NIEPEŁNOSPRAWNOŚCIAMI</t>
  </si>
  <si>
    <t>KOSZT JEDNEJ GODZINY ASYSTENCJI OSOBISTEJ</t>
  </si>
  <si>
    <t>RAZEM KOSZT GODZINOWY ŚWIADCZENIA USŁUG ASYSTENCJI OSOBISTEJ</t>
  </si>
  <si>
    <t>Orzeczenie o znacznym stopniu niepełnosprawności z niepełnosprawnością sprzężoną (w tym orzeczenia równoważne)</t>
  </si>
  <si>
    <t>osoba nr 1</t>
  </si>
  <si>
    <t>osoba nr 2…</t>
  </si>
  <si>
    <t>Orzeczenie o znacznym stopniu niepełnosprawności (w tym orzeczenia równoważne)</t>
  </si>
  <si>
    <t>Orzeczenie o umiarkowanym stopniu niepełnosprawności z niepełnosprawnością sprzężoną (w tym orzeczenia równoważne)</t>
  </si>
  <si>
    <t>Orzeczenie o umiarkowanym stopniu niepełnosprawności (w tym orzeczenia równoważne)</t>
  </si>
  <si>
    <t>% UCZESTNIKÓW PROGRAMU BĘDĄCYCH OSOBAMI WYMAGAJĄCYMI WYSOKIEGO POZIOMU WSPARCIA</t>
  </si>
  <si>
    <t>Tabela nr 3</t>
  </si>
  <si>
    <t>LICZBA ASYSTENTÓW</t>
  </si>
  <si>
    <t>RAZEM KOSZTY ŚWIADCZENIA USŁUG ASYSTENCJI OSOBISTEJ</t>
  </si>
  <si>
    <t>RAZEM</t>
  </si>
  <si>
    <t>Tabela nr 4</t>
  </si>
  <si>
    <t>KOSZTY POŚREDNIE (administracyjne) OGÓŁEM, STANOWIĄCE MAX. 10% WYDATKOWANYCH KOSZTÓW BEZPOŚREDNICH</t>
  </si>
  <si>
    <t>L.p</t>
  </si>
  <si>
    <t>KATEGORIA KOSZTÓW</t>
  </si>
  <si>
    <t>LICZBA OSÓB</t>
  </si>
  <si>
    <t>WYMIAR CZASU PRACY NA M-C</t>
  </si>
  <si>
    <t>LICZBA MIESIĘCYY</t>
  </si>
  <si>
    <t>KOSZT MIESIĘCZNY</t>
  </si>
  <si>
    <t>KOSZTY WYNAGRODZENIA KADRY ADMINISTRACYJNEJ</t>
  </si>
  <si>
    <t>RAZEM KOSZTY POŚREDNIE</t>
  </si>
  <si>
    <t>Tabela nr 5</t>
  </si>
  <si>
    <t>PODSUMOWANIE</t>
  </si>
  <si>
    <t>Ogólna liczba dorosłych osób z orzeczeniem o znacznym stopniu z niepełnosprawnością sprzężoną (w tym orzeczenia równoważne)</t>
  </si>
  <si>
    <t>Ogólna liczba dorosłych osób z orzeczeniem o znacznym stopniu niepełnosprawności (w tym orzeczenia równoważne)</t>
  </si>
  <si>
    <t>Ogólna liczba dorosłych osób z orzeczeniem o umiarkowanym stopniu z niepełnosprawnością sprzężoną (w tym orzeczenia równoważne)</t>
  </si>
  <si>
    <t>Ogólna liczba dorosłych osób z orzeczeniem o umiarkowanym stopniu niepełnosprawności (w tym orzeczenia równoważne)</t>
  </si>
  <si>
    <t>Ogółem koszt godzin usług asystencji osobistej (iloczyn kosztu godziny usługi asystencji osobistej oraz liczby planowanych godzin usług asystencji osobistej)</t>
  </si>
  <si>
    <t>KOSZTY BEZPOŚREDNIE</t>
  </si>
  <si>
    <t xml:space="preserve">Koszt ubezpieczeń OC oraz NNW asystentów związanych ze świadczeniem usług asystencji osobistej, w wysokości nie większej niż 200 zł rocznie </t>
  </si>
  <si>
    <t>RAZEM KOSZTY BEZPOŚREDNIE</t>
  </si>
  <si>
    <t>KOSZTY POŚREDNIE</t>
  </si>
  <si>
    <t xml:space="preserve">koszt wynagrodzenia kadry administracyjnej </t>
  </si>
  <si>
    <t xml:space="preserve">koszt wynagrodzenia koordynatora Programu </t>
  </si>
  <si>
    <t>INNE ŹRÓDŁA FINANSOWANIA (W TYM M.IN. WKŁAD WŁASNY)</t>
  </si>
  <si>
    <t>UDZIAŁ INNYCH ŚRODKÓW FINANSOWYCH W STOSUNKU DO KWOTY DOTACJI</t>
  </si>
  <si>
    <t>SUMA WSZYSTKICH KOSZTÓW REALIZACJI ZADANIA (W TYM M.IN. WKŁAD WŁASNY)</t>
  </si>
  <si>
    <t>6. Kosztorys wykonania zadania</t>
  </si>
  <si>
    <t>7. Oferent oświadcza, że:</t>
  </si>
  <si>
    <t>Liczba asystentów</t>
  </si>
  <si>
    <t>Łączna liczba godzin usług asystencji osobistej</t>
  </si>
  <si>
    <t>RAZEM DOFINANSOWANIE W RAMACH NINIEJSZEJ OFERTY (TJ. SUMA KOSZTÓW BEZPOŚREDNICH ORAZ KOSZTÓW POŚREDNICH)</t>
  </si>
  <si>
    <t>7.2 wszystkie informacje podane w niniejszym sprawozdaniu są zgodne z aktualnym stanem prawnym i faktycznym;</t>
  </si>
  <si>
    <t>7.3 w zakresie związanym z otwartym konkursem ofert, w tym z przetwarzaniem danych osobowych, a także wprowadzaniem ich do systemów informatycznych, osoby, których dotyczą te dane, złożyły stosowne oświadczenia zgodnie z przepisami o ochronie danych osobowych;</t>
  </si>
  <si>
    <t>Ogólna liczba dzieci w wieku od ukończenia 2. roku życia do ukończenia 16 roku życia z orzeczeniem o niepełnosprawności</t>
  </si>
  <si>
    <t>Okres za jaki jest składane sprawozdanie</t>
  </si>
  <si>
    <t xml:space="preserve">1.2. 	Osoby wymagające wysokiego poziomu wsparcia, określone w części III ust. 3 pkt 2 Programu, stanowiły minimum 50% uczestników Programu </t>
  </si>
  <si>
    <t>8. Pliki informacyjne:</t>
  </si>
  <si>
    <t>9. Imię i nazwisko osoby składajacej sprawozdanie, zgodne z upoważnieniem do podejmowania czynności w Generatorze Funduszu Solidarnościowego</t>
  </si>
  <si>
    <t>10. Data złożenia sprawozdania</t>
  </si>
  <si>
    <t>(opis powinien zawierać szczegółową informację o zrealizowanych  działaniach zgodnie z umową, z uwzględnieniem stopnia oraz skali ich wykonania, tj. należy przedstawić liczbę osób z niepełnosprawnościami objętych usługami asystencji osobistej z podziałem na stopień niepełnosprawności oraz wyszczególnić dzieci od ukończenia 2. roku życia do ukończenia 16. roku życia, a także podać informację, czy spełniono warunek, aby minimum 50% uczestników Programu stanowiły osoby wymagające wysokiego poziomu wsparcia, określone w części III ust. 3 pkt 2 Programu, należy także wyjaśnić ewentualne odstępstwa w ich realizacji; w opisie należy przedstawić również informację o zaangażowanym wkładzie finansowym, osobowym i wkładzie rzeczowym  w realizację działań)</t>
  </si>
  <si>
    <t>LP.</t>
  </si>
  <si>
    <t>RODZAJ KOSZTU</t>
  </si>
  <si>
    <t>WYMIAR PRACY ASYSTENTÓW W MIESIĄCACH</t>
  </si>
  <si>
    <t>MIESIECZNY/ROCZNY KOSZT ŚWIADCZENIA USŁUG ASYSTENCJI OSOBISTEJ</t>
  </si>
  <si>
    <t>Asystent 1</t>
  </si>
  <si>
    <t>Asystent 2</t>
  </si>
  <si>
    <t>…</t>
  </si>
  <si>
    <t xml:space="preserve">OSOBY Z NIEPEŁNOSPRAWNOŚCIAMI Z UWZGLĘDNIENIEM STOPNIA NIEPEŁNOSPRAWNOŚCI  </t>
  </si>
  <si>
    <t>WYMIAR GODZIN USŁUG ASYSTENCJI OSOBISTEJ (W PODZIALE NA OSOBY Z NIEPEŁNOSPRAWNOŚCIAMI)</t>
  </si>
  <si>
    <t>Sprawozdanie do oferty nr</t>
  </si>
  <si>
    <t>3.1 Pliki informacyjne do Wykazu faktur:</t>
  </si>
  <si>
    <r>
      <t xml:space="preserve">5. Dodatkowe informacje, które mogą mieć znaczenie przy ocenie </t>
    </r>
    <r>
      <rPr>
        <b/>
        <sz val="11"/>
        <color rgb="FF000000"/>
        <rFont val="Calibri"/>
        <family val="2"/>
        <charset val="238"/>
        <scheme val="minor"/>
      </rPr>
      <t>sprawozdania</t>
    </r>
    <r>
      <rPr>
        <b/>
        <sz val="11"/>
        <color rgb="FF000000"/>
        <rFont val="Calibri"/>
        <family val="2"/>
        <scheme val="minor"/>
      </rPr>
      <t>, w tym odnoszące się do</t>
    </r>
    <r>
      <rPr>
        <sz val="11"/>
        <color rgb="FF000000"/>
        <rFont val="Calibri"/>
        <family val="2"/>
        <charset val="238"/>
        <scheme val="minor"/>
      </rPr>
      <t xml:space="preserve"> </t>
    </r>
    <r>
      <rPr>
        <b/>
        <sz val="11"/>
        <color rgb="FF000000"/>
        <rFont val="Calibri"/>
        <family val="2"/>
        <charset val="238"/>
        <scheme val="minor"/>
      </rPr>
      <t>poniesionych</t>
    </r>
    <r>
      <rPr>
        <b/>
        <sz val="11"/>
        <color rgb="FF000000"/>
        <rFont val="Calibri"/>
        <family val="2"/>
        <scheme val="minor"/>
      </rPr>
      <t xml:space="preserve"> kosztów oraz oświadczeń zawartych poniżej, w tym opis przeznaczenia wkładu własnego finansowego</t>
    </r>
  </si>
  <si>
    <t>Przedział wiekowy/płeć</t>
  </si>
  <si>
    <t xml:space="preserve">Liczba uczestników         </t>
  </si>
  <si>
    <t>0-17 lat / kobiety</t>
  </si>
  <si>
    <t>0-17 lat / mężczyźni</t>
  </si>
  <si>
    <t>18-59 lat / kobiety</t>
  </si>
  <si>
    <t>18-64 lat / mężczyźni</t>
  </si>
  <si>
    <t>60  i więcej  lat / kobiety</t>
  </si>
  <si>
    <t>65 i więcej lat / mężczyźni</t>
  </si>
  <si>
    <t xml:space="preserve">KOSZTY WYNAGRODZENIA KOORDYNATORA PROGRAMU </t>
  </si>
  <si>
    <t xml:space="preserve"> 6.1 </t>
  </si>
  <si>
    <t>Asystent</t>
  </si>
  <si>
    <t>styczeń</t>
  </si>
  <si>
    <t>koszt miesięczny</t>
  </si>
  <si>
    <t>luty</t>
  </si>
  <si>
    <t>marzec</t>
  </si>
  <si>
    <t>kwiecień</t>
  </si>
  <si>
    <t>maj</t>
  </si>
  <si>
    <t>czerwiec</t>
  </si>
  <si>
    <t>lipiec</t>
  </si>
  <si>
    <t>sierpień</t>
  </si>
  <si>
    <t>wrzesień</t>
  </si>
  <si>
    <t>październik</t>
  </si>
  <si>
    <t>listopad</t>
  </si>
  <si>
    <t>grudzień</t>
  </si>
  <si>
    <t>liczba podopiecznych dla danego asystenta</t>
  </si>
  <si>
    <t>Koszty usług pocztowych, kurierskich oraz związanych z korzystaniem z jednorazowego lub czasowego (na okres realizacji zadania) kwalifikowanego podpisu elektronicznego, niezbędnych do realizacji zadania w ramach Programu</t>
  </si>
  <si>
    <t>Koszty związane z prowadzeniem, niezbędnego do realizacji zadania w ramach Programu, wyodrębnionego rachunku bankowego dla środków Funduszu</t>
  </si>
  <si>
    <t>Koszt zakupu materiałów biurowych i artykułów piśmienniczych za które przyjmuje się artykuły używane w codziennej pracy biurowej, takie jak: papier biurowy, nożyczki, zszywacze, teczki na dokumenty, artykuły papiernicze, dziurkacze i inne drobne przedmioty (nie obejmuje to urządzeń elektronicznych), niezbędnych do realizacji zadaniań w ramach Programu</t>
  </si>
  <si>
    <t>1.10 Dane statystyczne dot. uczestników Programu (stan na ostatni dzień realizacji zadania)</t>
  </si>
  <si>
    <t>Koszt zakupu jednorazowych biletów komunikacji publicznej/prywatnej dla asystenta towarzyszącego uczestnikowi oraz koszt przejazdów asystentów własnym/udostępnionym przez osobę trzecią/innym środkiem transportu np. taksówką w związku z wyjazdami, które dotyczą realizacji usług wymienionych w treści Programu (koszt przejazdów asystentów w związku z wyjazdami, które dotyczą realizacji usług wymienionych w treści Programu jest kosztem kwalifikowanym, wyłącznie w przypadku jednoczesnego przejazdu asystenta i uczestnika)  oraz koszt zakupu biletów wstępu na wydarzenia kulturalne, rozrywkowe, sportowe lub społeczne itp. dla asystenta towarzyszącego uczestnikowi</t>
  </si>
  <si>
    <t>Koszt roczny</t>
  </si>
  <si>
    <t>LICZBA UCZESTNIKÓW DLA DANEGO ASYSTENTA</t>
  </si>
  <si>
    <t>Z listy rozwijanej należy wybrać jedną z dwóch opcji:</t>
  </si>
  <si>
    <t>2 i więcej</t>
  </si>
  <si>
    <t>ASYSTENT</t>
  </si>
  <si>
    <t>RODZAJ UBEZPIECZENIA</t>
  </si>
  <si>
    <t>ROCZNY KOSZT UBEZPIECZENIA</t>
  </si>
  <si>
    <t>ubezpieczenie indywidualne</t>
  </si>
  <si>
    <t>ubezpieczenie grupowe</t>
  </si>
  <si>
    <t>KOSZTY WYNAGRODZENIA KADRY ADMINISTRACYJNEJ REALIZATORA PROGRAMU, KTÓREJ POWIERZONO ZADANIA ZWIĄZANE Z REALIZACJĄ USŁUG ASYSTENCJI OSOBISTEJ, W TYM KOSZTY OBSŁUGI KSIĘGOWEJ ZWIĄZANEJ Z REALIZACJĄ ZADANIA W RAMACH PROGRAMU ORAZ KOSZTY WSPARCIA PSYCHOLOGICZNEGO ASYSTENTÓW REALIZUJĄCYCH ZADANIE</t>
  </si>
  <si>
    <t>KOSZTY USŁUG POCZTOWYCH, KURIERSKICH ORAZ WYKUPIENIE JEDNORAZOWEGO LUB CZASOWEGO (MAKSYMALNIE NA CZAS TRWANIA PROJEKTU) PODPISU KWALIFIKOWALNEGO</t>
  </si>
  <si>
    <t>KOSZTY PROWADZENIA RACHUNKU BANKOWEGO DEDYKOWANEGO DLA ŚRODKÓW FUNDUSZU SOLIDARNOŚCIOWEGO</t>
  </si>
  <si>
    <t>KOSZTY PRZEZNACZONE NA ZAKUP MATERIAŁÓW BIUROWYCH I ARTYKUŁÓW PIŚMIENNICZYCH TAKICH JAK: PAPIER BIUROWY, NOŻYCZKI, ZSZYWACZE, TECZKI NA DOKUMENTY, ARTYKUŁY PAPIERNICZE, DZIURKACZE I INNE DROBNE PRZEDMIOTY (NIE OBEJMUJE TO URZĄDZEŃ ELEKTRONICZNYCH), NIEZBĘDNYCH DO REALIZACJI ZADANIA W RAMACH PROGRAMU</t>
  </si>
  <si>
    <t>koszt godzin usług asystencji osobistej (maksymalnie 55 zł brutto za 1 godzinę)</t>
  </si>
  <si>
    <t>II. 2 Rozliczenie ze względu na źródło finansowania zadania publicznego</t>
  </si>
  <si>
    <t>7.6 prowadzi dokumentację określoną w przepisach prawa i postanowieniach umowy.</t>
  </si>
  <si>
    <t>(opisać gdzie Program był realizowany oraz czy były to gminy wiejskie lub miejsko-wiejskie)</t>
  </si>
  <si>
    <t xml:space="preserve">1.10. Szczegółowy opis wykonania poszczególnych działań </t>
  </si>
  <si>
    <t xml:space="preserve">1.5. Usługi asystencji osobistej poprawiły funkcjonowanie osób z niepełnosprawnościami w ich środowisku, zwiększyły możliwość zaspokajania ich potrzeb oraz włączyły je w życie społeczne </t>
  </si>
  <si>
    <t xml:space="preserve">1.9 Czy w ramach kosztów pośrednio związanych z realizacją usług asystencji osobistej (koszty administracyjne) podmiot powierzył zadania związane z realizacją oraz koordynacją usług asystencji osobistej osobom z niepełnosprawnościami </t>
  </si>
  <si>
    <t>Sprawozdanie z realizacji Programu „Asystent osobisty osoby z niepełnosprawnością” dla Organizacji Pozarządowych − edycja 2027</t>
  </si>
  <si>
    <t>1.1 Usługi asystencji osobistej były skierowane do osób będących adresatami Programu Ministra Rodziny, Pracy i Polityki Społecznej „Asystent osobisty osoby z niepełnosprawnością” dla Organizacji Pozarządowych − edycja 2027, określonych w części III ust. 2 Programu</t>
  </si>
  <si>
    <t xml:space="preserve">1.7. Podjęte działania informacyjne dotyczące finansowania Zadania ze środków Funduszu przyznanych w ramach Programu, zgodnie z § 5 ust. 1 umowy w sprawie realizacji zadania w ramach resortowego Programu Ministra Rodziny, Pracy i Polityki Społecznej „Asystent osobisty osoby z niepełnosprawnością” dla Organizacji Pozarządowych - edycja 2027 </t>
  </si>
  <si>
    <t>1.8. Sposób zapewnienia dostępności w zakresie realizacji Zadania osobom ze szczególnymi potrzebami, zgodnie z § 6 ust. 1-3 umowy w sprawie realizacji zadania w ramach resortowego Programu Ministra Rodziny, Pracy i Polityki Społecznej „Asystent osobisty osoby z niepełnosprawnością” dla Organizacji Pozarządowych - edycja 2027</t>
  </si>
  <si>
    <r>
      <t>Inne środki finansowe (w tym wkład własny)</t>
    </r>
    <r>
      <rPr>
        <b/>
        <sz val="7"/>
        <rFont val="Calibri"/>
        <family val="2"/>
        <scheme val="minor"/>
      </rPr>
      <t>:</t>
    </r>
  </si>
  <si>
    <r>
      <t>Udział kwoty dofinansowania w całkowitych kosztach zadania publicznego</t>
    </r>
    <r>
      <rPr>
        <sz val="7"/>
        <rFont val="Calibri"/>
        <family val="2"/>
        <scheme val="minor"/>
      </rPr>
      <t>1)</t>
    </r>
  </si>
  <si>
    <r>
      <t xml:space="preserve"> </t>
    </r>
    <r>
      <rPr>
        <b/>
        <sz val="9"/>
        <rFont val="Calibri"/>
        <family val="2"/>
        <scheme val="minor"/>
      </rPr>
      <t>Udział innych środków finansowych w stosunku do otrzymanej kwoty d</t>
    </r>
    <r>
      <rPr>
        <b/>
        <sz val="8.5"/>
        <rFont val="Calibri"/>
        <family val="2"/>
        <scheme val="minor"/>
      </rPr>
      <t>ofinansowania, w tym wkład własny2)</t>
    </r>
  </si>
  <si>
    <r>
      <t>1)</t>
    </r>
    <r>
      <rPr>
        <b/>
        <sz val="10"/>
        <rFont val="Calibri"/>
        <family val="2"/>
        <scheme val="minor"/>
      </rPr>
      <t xml:space="preserve"> </t>
    </r>
    <r>
      <rPr>
        <sz val="10"/>
        <rFont val="Calibri"/>
        <family val="2"/>
        <scheme val="minor"/>
      </rPr>
      <t>Procentowy udział kwoty dofinansowania, o której mowa w pkt 1.1, w całkowitych kosztach zadania publicznego należy podać z dokładnością do dwóch miejsc po przecinku.</t>
    </r>
  </si>
  <si>
    <r>
      <t>RAZEM</t>
    </r>
    <r>
      <rPr>
        <b/>
        <strike/>
        <sz val="11"/>
        <rFont val="Calibri"/>
        <family val="2"/>
        <scheme val="minor"/>
      </rPr>
      <t xml:space="preserve"> </t>
    </r>
  </si>
  <si>
    <t>Koszt zakupu jednorazowych biletów komunikacji publicznej/prywatnej dla asystenta towarzyszącego uczestnikowi podczas przejazdu oraz koszt przejazdu asystenta towarzyszącego uczestnikowi podczas przejazdu - własnym asystenta/udostępnionym przez osobę trzecią środkiem transportu oraz przejazdu asystenta towarzyszącego uczestnikowi podczas przejazdu - innym środkiem transportu np. taksówką, w związku z wyjazdami, które dotyczą realizacji usług wymienionych w treści Programu oraz koszt zakupu biletów wstępu na wydarzenia kulturalne, rozrywkowe, sportowe lub społeczne itp. dla asystenta towarzyszącego uczestnikowi (w wysokości nie większej niż 300 zł miesięcznie na asystenta, gdy koszty te związane są ze świadczeniem usług asystencji osobistej  dla jednej osoby z niepełnosprawnością i nie większej niż 500 zł dla asystenta wykonującego usługę asystencji osobistej dla więcej niż jednej osoby z niepełnosprawnością oraz gdy, koszty te związane są ze świadczeniem usług asystencji osobistej dla więcej niż jednej osoby z niepełnosprawnością)</t>
  </si>
  <si>
    <t>Koszt ubezpieczeń OC oraz NNW asystentów w okresie realizacji Programu, dotyczących ryzyk związanych ze świadczeniem usług asystenta, w wysokości nie większej niż łącznie 200 zł rocznie na asystenta. Zapewnienie ubezpieczenia OC jest obowiązkiem realizatora Programu, o ile asystent nie został już uprzednio objęty ochroną ubezpieczeniową OC, w tym zakresie. Ubezpieczenie NNW jest dobrowolne</t>
  </si>
  <si>
    <t>Koszt zakupu jednorazowych biletów komunikacji publicznej/prywatnej dla asystentów towarzyszących uczestnikowi oraz koszt przejazdów asystentów własnym/udostępnionym przez osobę trzecią/innym środkiem transportu, np. taksówką w związku z wyjazdami, które dotyczą realizacji usług wymienionych w treści Programu oraz koszt zakupu biletów wstępu na wydarzenia kulturalne, rozrywkowe i sportowe dla asystenta towarzyszącego uczestnikowi (w wysokości nie większej niż 300 zł miesięcznie na asystenta, jeżeli koszty te związane są ze świadczeniem usług asystencji osobistej  dla jednej osoby z niepełnosprawnością i nie większej niż 500 zł miesięcznie na asystenta pod warunkiem, że wykonuje on usługę asystencji osobistej dla więcej niż jednej osoby z niepełnosprawnością oraz jeżeli, koszty te związane są ze świadczeniem usług asystencji osobistej dla więcej niż jednej osoby z niepełnosprawnością)</t>
  </si>
  <si>
    <t>7.1 od daty zawarcia umowy w sprawie realizacji zadania w ramach resortowego Programu Ministra Rodziny, Pracy i Polityki Społecznej „Asystent osobisty osoby z niepełnosprawnością” dla Organizacji Pozarządowych – edycja 2027 nie zmienił się status prawny realizatora Programu;</t>
  </si>
  <si>
    <t>7.4 realizatorowi znane są przepisy prawa regulującego przetwarzanie danych osobowych, w  szczególności przepisy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z późn. zm.), zwanego dalej „RODO”, oraz przestrzegał ich przy realizacji Programu;</t>
  </si>
  <si>
    <t xml:space="preserve">koszt wynagrodzenia asystentów za wykonaną usługę asystencji osobistej </t>
  </si>
  <si>
    <r>
      <t xml:space="preserve">3.2 Zestawienie kosztów związanych z realizacją zadania finansowanego ze środków Funduszu Solidarnościowego w ramach Programu "Asystent osobisty osoby z niepełnosprawnością" dla Organizacji Pozarządowych - edycja 2027 (Załącznik nr </t>
    </r>
    <r>
      <rPr>
        <b/>
        <sz val="11"/>
        <color rgb="FFFF0000"/>
        <rFont val="Calibri"/>
        <family val="2"/>
        <charset val="238"/>
        <scheme val="minor"/>
      </rPr>
      <t>17</t>
    </r>
    <r>
      <rPr>
        <b/>
        <sz val="11"/>
        <rFont val="Calibri"/>
        <family val="2"/>
        <scheme val="minor"/>
      </rPr>
      <t xml:space="preserve"> do Programu):</t>
    </r>
  </si>
  <si>
    <t xml:space="preserve">
Tabela nr 2
WAŻNE: W kolumnie nr 4 obowiązkowo należy uwzględnić wymiar pracy wszystkich asystentów, których udział jest planowany w projekcie. W przypadku gdy dla danego asystenta nie przewidziano kosztów zakupu biletów/kosztów przejazdów, w kolumnie nr 6 należy wpisać 0 zł.
</t>
  </si>
  <si>
    <t>7.5 dane osób fizycznych przetwarzane przez realizatora Programu, w szczególności dane osób będących asystentami, uczestnikami Programu albo opiekunami prawnymi będą udostępniane Ministrowi jako odrębnemu administratorowi do celów co najmniej sprawozdawczych czy kontrolnych, o ile zaistnieje taka potrzeba, a w przypadku udostępniania Ministrowi tych danych realizator Programu zrealizuje w imieniu Ministra obowiązek wynikający z art. 14 RODO i poinformuje te osoby o przetwarzaniu ich danych przez Ministra;</t>
  </si>
  <si>
    <t>WAŻNE: imię i nazwisko użytkownika składającego sprawozdanie wygeneruje się w formularzu automatycznie po jego złożeniu. Przed złożeniem sprawozdania należy zweryfikować czy upoważnienie do podejmowania czynności w Generatorze Funduszu Solidarnościowego (załącznik nr 12 do Programu) zostało załączone do
zakładki Dokumenty oraz czy powyższy dokument uwzględnia możliwość złożenia wniosku przez użytkownika przypisanego do konta wykonującego powyższą czynność. Brak zgodności imienia i nazwiska użytkownika składającego wniosek, zapisanych w treści formularza z upoważnieniem oraz brak dołączenia upoważniania do zakładki Dokumenty stanowić będzie błąd formalny.</t>
  </si>
  <si>
    <t xml:space="preserve">Dzieci w wieku od ukończenia 2. roku życia do ukończenia 16. roku życia posiadające orzeczenie o niepełnosprawności łącznie ze wskazaniami w pkt 7 i 8 w orzeczeniu o niepełnosprawności – konieczności stałej lub długotrwałej opieki lub pomocy innej osoby w związku ze znacznie ograniczoną możliwością samodzielnej egzystencji oraz konieczności stałego współudziału na co dzień opiekuna dziecka w procesie jego leczenia, rehabilitacji i edukacji </t>
  </si>
  <si>
    <t xml:space="preserve">1.4. 	Usługi asystencji osobistej polegały na wspieraniu przez asystenta osoby z niepełnosprawnością w różnych sferach życia, w tym w zakresie określonym w części IV ust. 20 Programu </t>
  </si>
  <si>
    <t>Załącznik nr 16 do Programu
 Ministra Rodziny, Pracy i Polityki Społecznej
„Asystent osobisty osoby z niepełnosprawnością” dla Organizacji Pozarządowych  – edycja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</si>
</sst>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0\ &quot;zł&quot;"/>
  </numFmts>
  <fonts count="33" x14ac:knownFonts="1">
    <font>
      <sz val="11"/>
      <color theme="1"/>
      <name val="Calibri"/>
      <family val="2"/>
      <scheme val="minor"/>
    </font>
    <font>
      <sz val="11"/>
      <color theme="1"/>
      <name val="Calibri"/>
      <family val="2"/>
      <charset val="238"/>
      <scheme val="minor"/>
    </font>
    <font>
      <sz val="11"/>
      <color theme="1"/>
      <name val="Calibri"/>
      <family val="2"/>
      <scheme val="minor"/>
    </font>
    <font>
      <b/>
      <sz val="11"/>
      <color rgb="FF000000"/>
      <name val="Calibri"/>
      <family val="2"/>
      <scheme val="minor"/>
    </font>
    <font>
      <sz val="11"/>
      <color rgb="FF000000"/>
      <name val="Calibri"/>
      <family val="2"/>
      <charset val="238"/>
      <scheme val="minor"/>
    </font>
    <font>
      <sz val="8"/>
      <name val="Calibri"/>
      <family val="2"/>
      <scheme val="minor"/>
    </font>
    <font>
      <b/>
      <sz val="11"/>
      <color rgb="FF000000"/>
      <name val="Calibri"/>
      <family val="2"/>
      <charset val="238"/>
      <scheme val="minor"/>
    </font>
    <font>
      <i/>
      <sz val="11"/>
      <name val="Calibri"/>
      <family val="2"/>
      <charset val="238"/>
      <scheme val="minor"/>
    </font>
    <font>
      <b/>
      <sz val="12"/>
      <name val="Calibri"/>
      <family val="2"/>
      <charset val="238"/>
      <scheme val="minor"/>
    </font>
    <font>
      <sz val="12"/>
      <name val="Calibri"/>
      <family val="2"/>
      <charset val="238"/>
      <scheme val="minor"/>
    </font>
    <font>
      <b/>
      <sz val="9"/>
      <color indexed="81"/>
      <name val="Tahoma"/>
      <family val="2"/>
      <charset val="238"/>
    </font>
    <font>
      <sz val="9"/>
      <color indexed="81"/>
      <name val="Tahoma"/>
      <family val="2"/>
      <charset val="238"/>
    </font>
    <font>
      <i/>
      <sz val="12"/>
      <name val="Calibri"/>
      <family val="2"/>
      <scheme val="minor"/>
    </font>
    <font>
      <sz val="11"/>
      <name val="Calibri"/>
      <family val="2"/>
      <scheme val="minor"/>
    </font>
    <font>
      <b/>
      <i/>
      <sz val="14"/>
      <name val="Calibri"/>
      <family val="2"/>
      <scheme val="minor"/>
    </font>
    <font>
      <i/>
      <sz val="11"/>
      <name val="Calibri"/>
      <family val="2"/>
      <scheme val="minor"/>
    </font>
    <font>
      <b/>
      <sz val="11"/>
      <name val="Calibri"/>
      <family val="2"/>
      <charset val="238"/>
      <scheme val="minor"/>
    </font>
    <font>
      <sz val="11"/>
      <name val="Calibri"/>
      <family val="2"/>
      <charset val="238"/>
      <scheme val="minor"/>
    </font>
    <font>
      <b/>
      <sz val="11"/>
      <name val="Calibri"/>
      <family val="2"/>
      <scheme val="minor"/>
    </font>
    <font>
      <b/>
      <sz val="9"/>
      <name val="Calibri"/>
      <family val="2"/>
      <scheme val="minor"/>
    </font>
    <font>
      <sz val="10"/>
      <name val="Calibri"/>
      <family val="2"/>
      <scheme val="minor"/>
    </font>
    <font>
      <sz val="9"/>
      <name val="Calibri"/>
      <family val="2"/>
      <scheme val="minor"/>
    </font>
    <font>
      <b/>
      <sz val="8"/>
      <name val="Calibri"/>
      <family val="2"/>
      <scheme val="minor"/>
    </font>
    <font>
      <b/>
      <sz val="9.5"/>
      <name val="Calibri"/>
      <family val="2"/>
      <scheme val="minor"/>
    </font>
    <font>
      <b/>
      <sz val="7"/>
      <name val="Calibri"/>
      <family val="2"/>
      <scheme val="minor"/>
    </font>
    <font>
      <sz val="7"/>
      <name val="Calibri"/>
      <family val="2"/>
      <scheme val="minor"/>
    </font>
    <font>
      <b/>
      <sz val="8.5"/>
      <name val="Calibri"/>
      <family val="2"/>
      <scheme val="minor"/>
    </font>
    <font>
      <b/>
      <sz val="10"/>
      <name val="Calibri"/>
      <family val="2"/>
      <scheme val="minor"/>
    </font>
    <font>
      <b/>
      <strike/>
      <sz val="11"/>
      <name val="Calibri"/>
      <family val="2"/>
      <scheme val="minor"/>
    </font>
    <font>
      <b/>
      <sz val="12"/>
      <name val="Calibri"/>
      <family val="2"/>
      <scheme val="minor"/>
    </font>
    <font>
      <sz val="12"/>
      <name val="Calibri"/>
      <family val="2"/>
      <scheme val="minor"/>
    </font>
    <font>
      <strike/>
      <sz val="10"/>
      <name val="Calibri"/>
      <family val="2"/>
      <scheme val="minor"/>
    </font>
    <font>
      <b/>
      <sz val="11"/>
      <color rgb="FFFF0000"/>
      <name val="Calibri"/>
      <family val="2"/>
      <charset val="238"/>
      <scheme val="minor"/>
    </font>
  </fonts>
  <fills count="6">
    <fill>
      <patternFill patternType="none"/>
    </fill>
    <fill>
      <patternFill patternType="gray125"/>
    </fill>
    <fill>
      <patternFill patternType="solid">
        <fgColor theme="2"/>
        <bgColor indexed="64"/>
      </patternFill>
    </fill>
    <fill>
      <patternFill patternType="solid">
        <fgColor rgb="FFE7E6E6"/>
        <bgColor indexed="64"/>
      </patternFill>
    </fill>
    <fill>
      <patternFill patternType="solid">
        <fgColor theme="2" tint="-9.9978637043366805E-2"/>
        <bgColor indexed="64"/>
      </patternFill>
    </fill>
    <fill>
      <patternFill patternType="solid">
        <fgColor theme="0" tint="-0.249977111117893"/>
        <bgColor indexed="64"/>
      </patternFill>
    </fill>
  </fills>
  <borders count="82">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rgb="FFDEE2E6"/>
      </right>
      <top style="thin">
        <color indexed="64"/>
      </top>
      <bottom style="thick">
        <color rgb="FFDEE2E6"/>
      </bottom>
      <diagonal/>
    </border>
    <border>
      <left style="medium">
        <color rgb="FFDEE2E6"/>
      </left>
      <right style="medium">
        <color rgb="FFDEE2E6"/>
      </right>
      <top style="thin">
        <color indexed="64"/>
      </top>
      <bottom style="thick">
        <color rgb="FFDEE2E6"/>
      </bottom>
      <diagonal/>
    </border>
    <border>
      <left style="medium">
        <color rgb="FFDEE2E6"/>
      </left>
      <right style="medium">
        <color indexed="64"/>
      </right>
      <top style="thin">
        <color indexed="64"/>
      </top>
      <bottom style="thick">
        <color rgb="FFDEE2E6"/>
      </bottom>
      <diagonal/>
    </border>
    <border>
      <left style="medium">
        <color rgb="FFDEE2E6"/>
      </left>
      <right style="medium">
        <color rgb="FFDEE2E6"/>
      </right>
      <top style="medium">
        <color rgb="FFDEE2E6"/>
      </top>
      <bottom style="medium">
        <color rgb="FFDEE2E6"/>
      </bottom>
      <diagonal/>
    </border>
    <border>
      <left style="medium">
        <color rgb="FFDEE2E6"/>
      </left>
      <right style="medium">
        <color indexed="64"/>
      </right>
      <top style="medium">
        <color rgb="FFDEE2E6"/>
      </top>
      <bottom style="medium">
        <color rgb="FFDEE2E6"/>
      </bottom>
      <diagonal/>
    </border>
    <border>
      <left style="medium">
        <color indexed="64"/>
      </left>
      <right/>
      <top style="medium">
        <color rgb="FFDEE2E6"/>
      </top>
      <bottom style="medium">
        <color rgb="FFDEE2E6"/>
      </bottom>
      <diagonal/>
    </border>
    <border>
      <left/>
      <right style="medium">
        <color rgb="FFDEE2E6"/>
      </right>
      <top style="medium">
        <color rgb="FFDEE2E6"/>
      </top>
      <bottom style="medium">
        <color rgb="FFDEE2E6"/>
      </bottom>
      <diagonal/>
    </border>
    <border>
      <left style="medium">
        <color indexed="64"/>
      </left>
      <right/>
      <top style="thin">
        <color indexed="64"/>
      </top>
      <bottom style="medium">
        <color indexed="64"/>
      </bottom>
      <diagonal/>
    </border>
    <border>
      <left/>
      <right style="medium">
        <color rgb="FFDEE2E6"/>
      </right>
      <top style="thin">
        <color indexed="64"/>
      </top>
      <bottom style="medium">
        <color indexed="64"/>
      </bottom>
      <diagonal/>
    </border>
    <border>
      <left style="medium">
        <color rgb="FFDEE2E6"/>
      </left>
      <right style="medium">
        <color rgb="FFDEE2E6"/>
      </right>
      <top style="thin">
        <color indexed="64"/>
      </top>
      <bottom style="medium">
        <color indexed="64"/>
      </bottom>
      <diagonal/>
    </border>
    <border>
      <left style="medium">
        <color rgb="FFDEE2E6"/>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rgb="FFDEE2E6"/>
      </top>
      <bottom/>
      <diagonal/>
    </border>
    <border>
      <left/>
      <right style="medium">
        <color rgb="FFDEE2E6"/>
      </right>
      <top style="medium">
        <color rgb="FFDEE2E6"/>
      </top>
      <bottom/>
      <diagonal/>
    </border>
    <border>
      <left style="medium">
        <color rgb="FFDEE2E6"/>
      </left>
      <right style="medium">
        <color rgb="FFDEE2E6"/>
      </right>
      <top style="medium">
        <color rgb="FFDEE2E6"/>
      </top>
      <bottom/>
      <diagonal/>
    </border>
    <border>
      <left style="medium">
        <color rgb="FFDEE2E6"/>
      </left>
      <right style="medium">
        <color indexed="64"/>
      </right>
      <top style="medium">
        <color rgb="FFDEE2E6"/>
      </top>
      <bottom/>
      <diagonal/>
    </border>
    <border>
      <left style="medium">
        <color rgb="FFDEE2E6"/>
      </left>
      <right style="medium">
        <color rgb="FFDEE2E6"/>
      </right>
      <top style="thin">
        <color indexed="64"/>
      </top>
      <bottom style="medium">
        <color rgb="FFDEE2E6"/>
      </bottom>
      <diagonal/>
    </border>
    <border>
      <left style="medium">
        <color rgb="FFDEE2E6"/>
      </left>
      <right style="medium">
        <color indexed="64"/>
      </right>
      <top style="thin">
        <color indexed="64"/>
      </top>
      <bottom style="medium">
        <color rgb="FFDEE2E6"/>
      </bottom>
      <diagonal/>
    </border>
    <border>
      <left style="medium">
        <color indexed="64"/>
      </left>
      <right/>
      <top/>
      <bottom style="medium">
        <color rgb="FFDEE2E6"/>
      </bottom>
      <diagonal/>
    </border>
    <border>
      <left/>
      <right style="medium">
        <color rgb="FFDEE2E6"/>
      </right>
      <top/>
      <bottom style="medium">
        <color rgb="FFDEE2E6"/>
      </bottom>
      <diagonal/>
    </border>
    <border>
      <left style="medium">
        <color rgb="FFDEE2E6"/>
      </left>
      <right style="medium">
        <color rgb="FFDEE2E6"/>
      </right>
      <top/>
      <bottom style="medium">
        <color rgb="FFDEE2E6"/>
      </bottom>
      <diagonal/>
    </border>
    <border>
      <left style="medium">
        <color rgb="FFDEE2E6"/>
      </left>
      <right style="medium">
        <color indexed="64"/>
      </right>
      <top/>
      <bottom style="medium">
        <color rgb="FFDEE2E6"/>
      </bottom>
      <diagonal/>
    </border>
    <border>
      <left style="medium">
        <color indexed="64"/>
      </left>
      <right/>
      <top style="thin">
        <color indexed="64"/>
      </top>
      <bottom/>
      <diagonal/>
    </border>
    <border>
      <left/>
      <right style="medium">
        <color rgb="FFDEE2E6"/>
      </right>
      <top style="thin">
        <color indexed="64"/>
      </top>
      <bottom/>
      <diagonal/>
    </border>
    <border>
      <left style="medium">
        <color rgb="FFDEE2E6"/>
      </left>
      <right style="medium">
        <color rgb="FFDEE2E6"/>
      </right>
      <top style="thin">
        <color indexed="64"/>
      </top>
      <bottom/>
      <diagonal/>
    </border>
    <border>
      <left style="medium">
        <color rgb="FFDEE2E6"/>
      </left>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rgb="FFDEE2E6"/>
      </right>
      <top/>
      <bottom style="thin">
        <color indexed="64"/>
      </bottom>
      <diagonal/>
    </border>
    <border>
      <left style="medium">
        <color rgb="FFDEE2E6"/>
      </left>
      <right style="medium">
        <color rgb="FFDEE2E6"/>
      </right>
      <top/>
      <bottom style="thin">
        <color indexed="64"/>
      </bottom>
      <diagonal/>
    </border>
    <border>
      <left style="medium">
        <color rgb="FFDEE2E6"/>
      </left>
      <right/>
      <top/>
      <bottom style="thin">
        <color indexed="64"/>
      </bottom>
      <diagonal/>
    </border>
    <border>
      <left style="medium">
        <color rgb="FFDEE2E6"/>
      </left>
      <right style="medium">
        <color indexed="64"/>
      </right>
      <top/>
      <bottom style="thin">
        <color indexed="64"/>
      </bottom>
      <diagonal/>
    </border>
    <border>
      <left style="medium">
        <color rgb="FFDEE2E6"/>
      </left>
      <right/>
      <top style="medium">
        <color rgb="FFDEE2E6"/>
      </top>
      <bottom style="medium">
        <color rgb="FFDEE2E6"/>
      </bottom>
      <diagonal/>
    </border>
    <border>
      <left style="medium">
        <color rgb="FFDEE2E6"/>
      </left>
      <right/>
      <top/>
      <bottom style="medium">
        <color rgb="FFDEE2E6"/>
      </bottom>
      <diagonal/>
    </border>
    <border>
      <left style="medium">
        <color indexed="64"/>
      </left>
      <right style="medium">
        <color rgb="FFDEE2E6"/>
      </right>
      <top/>
      <bottom style="medium">
        <color rgb="FFDEE2E6"/>
      </bottom>
      <diagonal/>
    </border>
    <border>
      <left style="medium">
        <color indexed="64"/>
      </left>
      <right style="medium">
        <color rgb="FFDEE2E6"/>
      </right>
      <top style="medium">
        <color rgb="FFDEE2E6"/>
      </top>
      <bottom style="thin">
        <color indexed="64"/>
      </bottom>
      <diagonal/>
    </border>
    <border>
      <left style="medium">
        <color rgb="FFDEE2E6"/>
      </left>
      <right style="medium">
        <color rgb="FFDEE2E6"/>
      </right>
      <top style="medium">
        <color rgb="FFDEE2E6"/>
      </top>
      <bottom style="thin">
        <color indexed="64"/>
      </bottom>
      <diagonal/>
    </border>
    <border>
      <left style="medium">
        <color rgb="FFDEE2E6"/>
      </left>
      <right style="medium">
        <color indexed="64"/>
      </right>
      <top style="medium">
        <color rgb="FFDEE2E6"/>
      </top>
      <bottom style="thin">
        <color indexed="64"/>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0" fontId="1" fillId="0" borderId="0"/>
  </cellStyleXfs>
  <cellXfs count="238">
    <xf numFmtId="0" fontId="0" fillId="0" borderId="0" xfId="0"/>
    <xf numFmtId="0" fontId="3" fillId="0" borderId="0" xfId="0" applyFont="1" applyBorder="1" applyAlignment="1">
      <alignment vertical="center" wrapText="1"/>
    </xf>
    <xf numFmtId="0" fontId="13" fillId="0" borderId="0" xfId="0" applyFont="1"/>
    <xf numFmtId="0" fontId="17" fillId="0" borderId="0" xfId="0" applyFont="1"/>
    <xf numFmtId="0" fontId="18" fillId="0" borderId="0" xfId="0" applyFont="1" applyBorder="1" applyAlignment="1">
      <alignment vertical="center" wrapText="1"/>
    </xf>
    <xf numFmtId="0" fontId="13" fillId="0" borderId="5" xfId="0" applyFont="1" applyBorder="1" applyAlignment="1">
      <alignment horizontal="left" vertical="center" wrapText="1"/>
    </xf>
    <xf numFmtId="0" fontId="13" fillId="0" borderId="0" xfId="0" applyFont="1" applyBorder="1" applyAlignment="1">
      <alignment vertical="center" wrapText="1"/>
    </xf>
    <xf numFmtId="0" fontId="13" fillId="0" borderId="5" xfId="0" applyFont="1" applyBorder="1"/>
    <xf numFmtId="0" fontId="19" fillId="3" borderId="5" xfId="0" applyFont="1" applyFill="1" applyBorder="1" applyAlignment="1">
      <alignment vertical="center" wrapText="1"/>
    </xf>
    <xf numFmtId="164" fontId="19" fillId="0" borderId="5" xfId="0" applyNumberFormat="1" applyFont="1" applyBorder="1" applyAlignment="1">
      <alignment vertical="center" wrapText="1"/>
    </xf>
    <xf numFmtId="16" fontId="13" fillId="0" borderId="5" xfId="0" applyNumberFormat="1" applyFont="1" applyBorder="1"/>
    <xf numFmtId="0" fontId="20" fillId="0" borderId="52" xfId="0" applyFont="1" applyBorder="1" applyAlignment="1">
      <alignment horizontal="left" vertical="center" wrapText="1"/>
    </xf>
    <xf numFmtId="0" fontId="20" fillId="0" borderId="5" xfId="0" applyFont="1" applyBorder="1" applyAlignment="1">
      <alignment wrapText="1"/>
    </xf>
    <xf numFmtId="0" fontId="21" fillId="3" borderId="5" xfId="0" applyFont="1" applyFill="1" applyBorder="1" applyAlignment="1">
      <alignment vertical="center" wrapText="1"/>
    </xf>
    <xf numFmtId="0" fontId="19" fillId="3" borderId="5" xfId="0" applyFont="1" applyFill="1" applyBorder="1" applyAlignment="1">
      <alignment horizontal="left" vertical="center" wrapText="1" indent="1"/>
    </xf>
    <xf numFmtId="0" fontId="19" fillId="3" borderId="5" xfId="0" applyFont="1" applyFill="1" applyBorder="1" applyAlignment="1">
      <alignment horizontal="right" vertical="center" wrapText="1"/>
    </xf>
    <xf numFmtId="0" fontId="13" fillId="3" borderId="5" xfId="0" applyFont="1" applyFill="1" applyBorder="1" applyAlignment="1">
      <alignment vertical="center" wrapText="1"/>
    </xf>
    <xf numFmtId="164" fontId="23" fillId="0" borderId="5" xfId="1" applyNumberFormat="1" applyFont="1" applyBorder="1" applyAlignment="1">
      <alignment horizontal="right" vertical="center" wrapText="1"/>
    </xf>
    <xf numFmtId="16" fontId="19" fillId="3" borderId="5" xfId="0" applyNumberFormat="1" applyFont="1" applyFill="1" applyBorder="1" applyAlignment="1">
      <alignment horizontal="right" vertical="center" wrapText="1"/>
    </xf>
    <xf numFmtId="10" fontId="23" fillId="0" borderId="5" xfId="2" applyNumberFormat="1" applyFont="1" applyBorder="1" applyAlignment="1">
      <alignment horizontal="right" vertical="center" wrapText="1"/>
    </xf>
    <xf numFmtId="0" fontId="20" fillId="0" borderId="0" xfId="0" applyFont="1" applyAlignment="1">
      <alignment vertical="center"/>
    </xf>
    <xf numFmtId="0" fontId="18" fillId="2" borderId="5" xfId="0" applyFont="1" applyFill="1" applyBorder="1" applyAlignment="1">
      <alignment vertical="center" wrapText="1"/>
    </xf>
    <xf numFmtId="0" fontId="27" fillId="0" borderId="0" xfId="0" applyFont="1" applyAlignment="1">
      <alignment horizontal="center" vertical="center" wrapText="1"/>
    </xf>
    <xf numFmtId="0" fontId="18" fillId="4" borderId="5" xfId="0" applyFont="1" applyFill="1" applyBorder="1" applyAlignment="1">
      <alignment vertical="center" wrapText="1"/>
    </xf>
    <xf numFmtId="0" fontId="18" fillId="4" borderId="5" xfId="0" applyFont="1" applyFill="1" applyBorder="1" applyAlignment="1">
      <alignment horizontal="center" vertical="center" wrapText="1"/>
    </xf>
    <xf numFmtId="0" fontId="13" fillId="0" borderId="5" xfId="0" applyFont="1" applyBorder="1" applyAlignment="1">
      <alignment vertical="center" wrapText="1"/>
    </xf>
    <xf numFmtId="44" fontId="13" fillId="0" borderId="5" xfId="1" applyFont="1" applyBorder="1" applyAlignment="1"/>
    <xf numFmtId="0" fontId="20" fillId="0" borderId="0" xfId="0" applyFont="1" applyAlignment="1">
      <alignment horizontal="center"/>
    </xf>
    <xf numFmtId="0" fontId="18" fillId="0" borderId="5" xfId="0" applyFont="1" applyBorder="1" applyAlignment="1">
      <alignment vertical="center" wrapText="1"/>
    </xf>
    <xf numFmtId="0" fontId="20" fillId="0" borderId="0" xfId="0" applyFont="1"/>
    <xf numFmtId="0" fontId="13" fillId="2" borderId="5" xfId="0" applyFont="1" applyFill="1" applyBorder="1"/>
    <xf numFmtId="0" fontId="13" fillId="2" borderId="5" xfId="0" applyFont="1" applyFill="1" applyBorder="1" applyAlignment="1">
      <alignment wrapText="1"/>
    </xf>
    <xf numFmtId="0" fontId="28" fillId="2" borderId="5" xfId="0" applyFont="1" applyFill="1" applyBorder="1" applyAlignment="1">
      <alignment wrapText="1"/>
    </xf>
    <xf numFmtId="44" fontId="13" fillId="2" borderId="5" xfId="1" applyFont="1" applyFill="1" applyBorder="1" applyAlignment="1"/>
    <xf numFmtId="10" fontId="13" fillId="2" borderId="10" xfId="0" applyNumberFormat="1" applyFont="1" applyFill="1" applyBorder="1"/>
    <xf numFmtId="0" fontId="18" fillId="0" borderId="0" xfId="0" applyFont="1" applyAlignment="1">
      <alignment wrapText="1"/>
    </xf>
    <xf numFmtId="44" fontId="13" fillId="0" borderId="0" xfId="1" applyFont="1" applyFill="1" applyBorder="1" applyAlignment="1"/>
    <xf numFmtId="0" fontId="27" fillId="0" borderId="0" xfId="0" applyFont="1" applyAlignment="1">
      <alignment horizontal="left" vertical="center" wrapText="1"/>
    </xf>
    <xf numFmtId="10" fontId="20" fillId="0" borderId="0" xfId="0" applyNumberFormat="1" applyFont="1" applyAlignment="1">
      <alignment horizontal="center"/>
    </xf>
    <xf numFmtId="0" fontId="27" fillId="0" borderId="0" xfId="0" applyFont="1" applyAlignment="1">
      <alignment horizontal="center" wrapText="1"/>
    </xf>
    <xf numFmtId="44" fontId="20" fillId="0" borderId="0" xfId="1" applyFont="1" applyFill="1" applyBorder="1" applyAlignment="1">
      <alignment horizontal="center"/>
    </xf>
    <xf numFmtId="0" fontId="20" fillId="0" borderId="0" xfId="0" applyFont="1" applyAlignment="1">
      <alignment horizontal="center" vertical="center"/>
    </xf>
    <xf numFmtId="0" fontId="29" fillId="0" borderId="34" xfId="3" applyFont="1" applyBorder="1" applyAlignment="1">
      <alignment horizontal="center" vertical="center" wrapText="1"/>
    </xf>
    <xf numFmtId="0" fontId="29" fillId="0" borderId="35" xfId="3" applyFont="1" applyBorder="1" applyAlignment="1">
      <alignment horizontal="left" vertical="center" wrapText="1" indent="1"/>
    </xf>
    <xf numFmtId="0" fontId="18" fillId="0" borderId="60" xfId="0" applyFont="1" applyBorder="1" applyAlignment="1">
      <alignment wrapText="1"/>
    </xf>
    <xf numFmtId="0" fontId="29" fillId="0" borderId="36" xfId="3" applyFont="1" applyBorder="1" applyAlignment="1">
      <alignment horizontal="left" vertical="center" wrapText="1" indent="1"/>
    </xf>
    <xf numFmtId="0" fontId="29" fillId="0" borderId="79" xfId="3" applyFont="1" applyBorder="1" applyAlignment="1">
      <alignment horizontal="center" vertical="center" wrapText="1"/>
    </xf>
    <xf numFmtId="0" fontId="29" fillId="0" borderId="80" xfId="3" applyFont="1" applyBorder="1" applyAlignment="1">
      <alignment horizontal="center" wrapText="1"/>
    </xf>
    <xf numFmtId="0" fontId="29" fillId="0" borderId="81" xfId="3" applyFont="1" applyBorder="1" applyAlignment="1">
      <alignment horizontal="center" wrapText="1"/>
    </xf>
    <xf numFmtId="0" fontId="30" fillId="0" borderId="78" xfId="3" applyFont="1" applyBorder="1" applyAlignment="1">
      <alignment horizontal="center" vertical="center" wrapText="1"/>
    </xf>
    <xf numFmtId="0" fontId="30" fillId="0" borderId="64" xfId="3" applyFont="1" applyBorder="1" applyAlignment="1">
      <alignment vertical="top" wrapText="1"/>
    </xf>
    <xf numFmtId="0" fontId="30" fillId="0" borderId="65" xfId="3" applyFont="1" applyBorder="1" applyAlignment="1">
      <alignment vertical="top" wrapText="1"/>
    </xf>
    <xf numFmtId="0" fontId="30" fillId="0" borderId="39" xfId="3" applyFont="1" applyBorder="1" applyAlignment="1">
      <alignment horizontal="center" vertical="center" wrapText="1"/>
    </xf>
    <xf numFmtId="0" fontId="30" fillId="0" borderId="37" xfId="3" applyFont="1" applyBorder="1" applyAlignment="1">
      <alignment vertical="top" wrapText="1"/>
    </xf>
    <xf numFmtId="0" fontId="30" fillId="0" borderId="38" xfId="3" applyFont="1" applyBorder="1" applyAlignment="1">
      <alignment vertical="top" wrapText="1"/>
    </xf>
    <xf numFmtId="0" fontId="30" fillId="0" borderId="39" xfId="3" applyFont="1" applyBorder="1" applyAlignment="1">
      <alignment vertical="top"/>
    </xf>
    <xf numFmtId="0" fontId="30" fillId="0" borderId="56" xfId="3" applyFont="1" applyBorder="1" applyAlignment="1">
      <alignment vertical="top"/>
    </xf>
    <xf numFmtId="0" fontId="30" fillId="0" borderId="57" xfId="3" applyFont="1" applyBorder="1" applyAlignment="1">
      <alignment vertical="top"/>
    </xf>
    <xf numFmtId="0" fontId="30" fillId="0" borderId="58" xfId="3" applyFont="1" applyBorder="1" applyAlignment="1">
      <alignment vertical="top" wrapText="1"/>
    </xf>
    <xf numFmtId="0" fontId="30" fillId="0" borderId="59" xfId="3" applyFont="1" applyBorder="1" applyAlignment="1">
      <alignment vertical="top" wrapText="1"/>
    </xf>
    <xf numFmtId="0" fontId="29" fillId="0" borderId="61" xfId="3" applyFont="1" applyBorder="1" applyAlignment="1">
      <alignment horizontal="center" vertical="center" wrapText="1"/>
    </xf>
    <xf numFmtId="0" fontId="30" fillId="0" borderId="75" xfId="3" applyFont="1" applyBorder="1" applyAlignment="1">
      <alignment vertical="top" wrapText="1"/>
    </xf>
    <xf numFmtId="0" fontId="30" fillId="0" borderId="62" xfId="3" applyFont="1" applyBorder="1" applyAlignment="1">
      <alignment vertical="top"/>
    </xf>
    <xf numFmtId="0" fontId="30" fillId="2" borderId="43" xfId="3" applyFont="1" applyFill="1" applyBorder="1" applyAlignment="1">
      <alignment horizontal="center" vertical="center" wrapText="1"/>
    </xf>
    <xf numFmtId="0" fontId="30" fillId="2" borderId="44" xfId="3" applyFont="1" applyFill="1" applyBorder="1" applyAlignment="1">
      <alignment horizontal="center" vertical="center" wrapText="1"/>
    </xf>
    <xf numFmtId="0" fontId="20" fillId="0" borderId="0" xfId="0" applyFont="1" applyBorder="1"/>
    <xf numFmtId="0" fontId="27" fillId="0" borderId="0" xfId="0" applyFont="1" applyFill="1" applyBorder="1" applyAlignment="1">
      <alignment horizontal="left"/>
    </xf>
    <xf numFmtId="44" fontId="20" fillId="0" borderId="0" xfId="1" applyFont="1" applyBorder="1" applyAlignment="1">
      <alignment horizontal="center"/>
    </xf>
    <xf numFmtId="0" fontId="20" fillId="0" borderId="0" xfId="0" applyFont="1" applyFill="1" applyBorder="1" applyAlignment="1">
      <alignment horizontal="left"/>
    </xf>
    <xf numFmtId="0" fontId="27" fillId="0" borderId="16" xfId="0" applyFont="1" applyBorder="1" applyAlignment="1">
      <alignment horizontal="center"/>
    </xf>
    <xf numFmtId="0" fontId="27" fillId="0" borderId="16" xfId="0" applyFont="1" applyBorder="1" applyAlignment="1">
      <alignment horizontal="center" wrapText="1"/>
    </xf>
    <xf numFmtId="0" fontId="27" fillId="0" borderId="17" xfId="0" applyFont="1" applyBorder="1" applyAlignment="1">
      <alignment horizontal="center"/>
    </xf>
    <xf numFmtId="0" fontId="27" fillId="0" borderId="5" xfId="0" applyFont="1" applyBorder="1" applyAlignment="1">
      <alignment horizontal="center"/>
    </xf>
    <xf numFmtId="0" fontId="27" fillId="0" borderId="25" xfId="0" applyFont="1" applyBorder="1" applyAlignment="1">
      <alignment horizontal="center"/>
    </xf>
    <xf numFmtId="0" fontId="20" fillId="0" borderId="21" xfId="0" applyFont="1" applyBorder="1" applyAlignment="1">
      <alignment horizontal="center" vertical="center"/>
    </xf>
    <xf numFmtId="0" fontId="20" fillId="0" borderId="5" xfId="0" applyFont="1" applyBorder="1" applyAlignment="1">
      <alignment horizontal="left" vertical="center" wrapText="1"/>
    </xf>
    <xf numFmtId="0" fontId="20" fillId="0" borderId="5" xfId="0" applyFont="1" applyBorder="1"/>
    <xf numFmtId="44" fontId="20" fillId="0" borderId="25" xfId="0" applyNumberFormat="1" applyFont="1" applyBorder="1"/>
    <xf numFmtId="0" fontId="20" fillId="0" borderId="24" xfId="0" applyFont="1" applyBorder="1" applyAlignment="1">
      <alignment horizontal="center"/>
    </xf>
    <xf numFmtId="0" fontId="20" fillId="0" borderId="16" xfId="0" applyFont="1" applyBorder="1" applyAlignment="1">
      <alignment horizontal="center"/>
    </xf>
    <xf numFmtId="44" fontId="20" fillId="0" borderId="16" xfId="1" applyFont="1" applyBorder="1" applyAlignment="1">
      <alignment horizontal="center"/>
    </xf>
    <xf numFmtId="44" fontId="20" fillId="0" borderId="5" xfId="1" applyFont="1" applyBorder="1" applyAlignment="1">
      <alignment horizontal="center"/>
    </xf>
    <xf numFmtId="44" fontId="20" fillId="0" borderId="29" xfId="1" applyFont="1" applyBorder="1" applyAlignment="1">
      <alignment horizontal="center"/>
    </xf>
    <xf numFmtId="0" fontId="20" fillId="0" borderId="14" xfId="0" applyFont="1" applyBorder="1" applyAlignment="1">
      <alignment horizontal="center" vertical="center"/>
    </xf>
    <xf numFmtId="44" fontId="20" fillId="0" borderId="25" xfId="1" applyFont="1" applyBorder="1"/>
    <xf numFmtId="0" fontId="20" fillId="0" borderId="20" xfId="0" applyFont="1" applyBorder="1" applyAlignment="1">
      <alignment horizontal="center" vertical="center"/>
    </xf>
    <xf numFmtId="0" fontId="20" fillId="0" borderId="24" xfId="0" applyFont="1" applyBorder="1" applyAlignment="1">
      <alignment horizontal="center" vertical="center"/>
    </xf>
    <xf numFmtId="44" fontId="20" fillId="0" borderId="9" xfId="1" applyFont="1" applyBorder="1"/>
    <xf numFmtId="0" fontId="27" fillId="0" borderId="0" xfId="0" applyFont="1" applyAlignment="1">
      <alignment horizontal="left" wrapText="1"/>
    </xf>
    <xf numFmtId="44" fontId="20" fillId="0" borderId="0" xfId="1" applyFont="1" applyFill="1" applyBorder="1"/>
    <xf numFmtId="0" fontId="27" fillId="0" borderId="0" xfId="0" applyFont="1"/>
    <xf numFmtId="0" fontId="20" fillId="0" borderId="16" xfId="0" applyFont="1" applyBorder="1" applyAlignment="1">
      <alignment wrapText="1"/>
    </xf>
    <xf numFmtId="0" fontId="20" fillId="0" borderId="17" xfId="0" applyFont="1" applyBorder="1"/>
    <xf numFmtId="0" fontId="20" fillId="0" borderId="5" xfId="0" applyFont="1" applyBorder="1" applyAlignment="1">
      <alignment horizontal="left" wrapText="1"/>
    </xf>
    <xf numFmtId="0" fontId="20" fillId="0" borderId="25" xfId="0" applyFont="1" applyBorder="1"/>
    <xf numFmtId="0" fontId="20" fillId="0" borderId="26" xfId="0" applyFont="1" applyBorder="1" applyAlignment="1">
      <alignment horizontal="center" vertical="center"/>
    </xf>
    <xf numFmtId="0" fontId="20" fillId="0" borderId="27" xfId="0" applyFont="1" applyBorder="1" applyAlignment="1">
      <alignment wrapText="1"/>
    </xf>
    <xf numFmtId="44" fontId="20" fillId="0" borderId="31" xfId="1" applyFont="1" applyBorder="1"/>
    <xf numFmtId="0" fontId="20" fillId="0" borderId="3" xfId="0" applyFont="1" applyBorder="1" applyAlignment="1">
      <alignment horizontal="center" vertical="center"/>
    </xf>
    <xf numFmtId="0" fontId="20" fillId="0" borderId="3" xfId="0" applyFont="1" applyBorder="1" applyAlignment="1">
      <alignment wrapText="1"/>
    </xf>
    <xf numFmtId="44" fontId="20" fillId="0" borderId="3" xfId="1" applyFont="1" applyBorder="1"/>
    <xf numFmtId="0" fontId="20" fillId="0" borderId="0" xfId="0" applyFont="1" applyBorder="1" applyAlignment="1">
      <alignment wrapText="1"/>
    </xf>
    <xf numFmtId="44" fontId="20" fillId="0" borderId="0" xfId="1" applyFont="1" applyBorder="1"/>
    <xf numFmtId="44" fontId="20" fillId="0" borderId="17" xfId="1" applyFont="1" applyBorder="1"/>
    <xf numFmtId="44" fontId="20" fillId="0" borderId="23" xfId="0" applyNumberFormat="1" applyFont="1" applyBorder="1"/>
    <xf numFmtId="44" fontId="20" fillId="0" borderId="19" xfId="0" applyNumberFormat="1" applyFont="1" applyBorder="1"/>
    <xf numFmtId="0" fontId="20" fillId="0" borderId="16" xfId="0" applyFont="1" applyBorder="1" applyAlignment="1">
      <alignment vertical="center" wrapText="1"/>
    </xf>
    <xf numFmtId="0" fontId="27" fillId="0" borderId="6" xfId="0" applyFont="1" applyBorder="1" applyAlignment="1">
      <alignment vertical="center"/>
    </xf>
    <xf numFmtId="0" fontId="27" fillId="0" borderId="7" xfId="0" applyFont="1" applyBorder="1" applyAlignment="1">
      <alignment vertical="center"/>
    </xf>
    <xf numFmtId="44" fontId="27" fillId="0" borderId="19" xfId="0" applyNumberFormat="1" applyFont="1" applyBorder="1" applyAlignment="1">
      <alignment vertical="center"/>
    </xf>
    <xf numFmtId="0" fontId="20" fillId="0" borderId="19" xfId="0" applyFont="1" applyBorder="1"/>
    <xf numFmtId="10" fontId="20" fillId="0" borderId="19" xfId="2" applyNumberFormat="1" applyFont="1" applyBorder="1"/>
    <xf numFmtId="0" fontId="31" fillId="0" borderId="0" xfId="0" applyFont="1"/>
    <xf numFmtId="0" fontId="20" fillId="0" borderId="0" xfId="0" applyFont="1" applyAlignment="1">
      <alignment vertical="center" wrapText="1"/>
    </xf>
    <xf numFmtId="0" fontId="13" fillId="0" borderId="5" xfId="0" applyFont="1" applyBorder="1" applyAlignment="1">
      <alignment wrapText="1"/>
    </xf>
    <xf numFmtId="0" fontId="13" fillId="0" borderId="0" xfId="0" applyFont="1" applyAlignment="1">
      <alignment wrapText="1"/>
    </xf>
    <xf numFmtId="0" fontId="29" fillId="0" borderId="64" xfId="3" applyFont="1" applyBorder="1" applyAlignment="1">
      <alignment vertical="center" wrapText="1"/>
    </xf>
    <xf numFmtId="0" fontId="20" fillId="0" borderId="5" xfId="0" applyFont="1" applyBorder="1" applyAlignment="1">
      <alignment vertical="center" wrapText="1"/>
    </xf>
    <xf numFmtId="0" fontId="20" fillId="0" borderId="22" xfId="0" applyFont="1" applyBorder="1" applyAlignment="1">
      <alignment vertical="center" wrapText="1"/>
    </xf>
    <xf numFmtId="0" fontId="12" fillId="0" borderId="1" xfId="0" applyFont="1" applyBorder="1" applyAlignment="1">
      <alignment horizontal="right" wrapText="1"/>
    </xf>
    <xf numFmtId="0" fontId="12" fillId="0" borderId="1" xfId="0" applyFont="1" applyBorder="1" applyAlignment="1">
      <alignment horizontal="right"/>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3" fillId="0" borderId="5" xfId="0" applyFont="1" applyBorder="1" applyAlignment="1"/>
    <xf numFmtId="0" fontId="13" fillId="0" borderId="5" xfId="0" applyFont="1" applyBorder="1" applyAlignment="1">
      <alignment horizontal="left"/>
    </xf>
    <xf numFmtId="0" fontId="15" fillId="0" borderId="32" xfId="0" applyFont="1" applyBorder="1" applyAlignment="1">
      <alignment horizontal="left" vertical="center" wrapText="1"/>
    </xf>
    <xf numFmtId="0" fontId="15" fillId="0" borderId="33" xfId="0" applyFont="1" applyBorder="1" applyAlignment="1">
      <alignment horizontal="left" vertical="center" wrapText="1"/>
    </xf>
    <xf numFmtId="0" fontId="15" fillId="0" borderId="15" xfId="0" applyFont="1" applyBorder="1" applyAlignment="1">
      <alignment horizontal="left" vertical="center" wrapText="1"/>
    </xf>
    <xf numFmtId="0" fontId="17" fillId="0" borderId="5" xfId="0" applyFont="1" applyFill="1" applyBorder="1" applyAlignment="1">
      <alignment horizontal="left" wrapText="1"/>
    </xf>
    <xf numFmtId="0" fontId="17" fillId="0" borderId="12" xfId="0" applyFont="1" applyFill="1" applyBorder="1" applyAlignment="1">
      <alignment horizontal="left" wrapText="1"/>
    </xf>
    <xf numFmtId="0" fontId="17" fillId="0" borderId="13" xfId="0" applyFont="1" applyFill="1" applyBorder="1" applyAlignment="1">
      <alignment horizontal="left" wrapText="1"/>
    </xf>
    <xf numFmtId="0" fontId="17" fillId="0" borderId="52" xfId="0" applyFont="1" applyFill="1" applyBorder="1" applyAlignment="1">
      <alignment horizontal="left" wrapText="1"/>
    </xf>
    <xf numFmtId="0" fontId="7" fillId="0" borderId="12" xfId="0" applyFont="1" applyFill="1" applyBorder="1" applyAlignment="1">
      <alignment horizontal="center"/>
    </xf>
    <xf numFmtId="0" fontId="7" fillId="0" borderId="13" xfId="0" applyFont="1" applyFill="1" applyBorder="1" applyAlignment="1">
      <alignment horizontal="center"/>
    </xf>
    <xf numFmtId="0" fontId="7" fillId="0" borderId="52" xfId="0" applyFont="1" applyFill="1" applyBorder="1" applyAlignment="1">
      <alignment horizontal="center"/>
    </xf>
    <xf numFmtId="0" fontId="18" fillId="0" borderId="5" xfId="0" applyFont="1" applyBorder="1" applyAlignment="1">
      <alignment horizontal="left" vertical="center" wrapText="1"/>
    </xf>
    <xf numFmtId="0" fontId="19" fillId="3" borderId="5" xfId="0" applyFont="1" applyFill="1" applyBorder="1" applyAlignment="1">
      <alignment horizontal="left" vertical="center" wrapText="1"/>
    </xf>
    <xf numFmtId="164" fontId="23" fillId="0" borderId="5" xfId="1" applyNumberFormat="1" applyFont="1" applyBorder="1" applyAlignment="1">
      <alignment horizontal="right" vertical="center" wrapText="1"/>
    </xf>
    <xf numFmtId="44" fontId="23" fillId="0" borderId="5" xfId="1" applyFont="1" applyBorder="1" applyAlignment="1">
      <alignment horizontal="right" vertical="center" wrapText="1"/>
    </xf>
    <xf numFmtId="0" fontId="19" fillId="3" borderId="5" xfId="0" applyFont="1" applyFill="1" applyBorder="1" applyAlignment="1">
      <alignment vertical="center" wrapText="1"/>
    </xf>
    <xf numFmtId="0" fontId="22" fillId="3" borderId="5" xfId="0" applyFont="1" applyFill="1" applyBorder="1" applyAlignment="1">
      <alignment horizontal="center" vertical="center" wrapText="1"/>
    </xf>
    <xf numFmtId="0" fontId="21" fillId="3" borderId="5" xfId="0" applyFont="1" applyFill="1" applyBorder="1" applyAlignment="1">
      <alignment vertical="center" wrapText="1"/>
    </xf>
    <xf numFmtId="0" fontId="19" fillId="3" borderId="5" xfId="0" applyFont="1" applyFill="1" applyBorder="1" applyAlignment="1">
      <alignment horizontal="center" vertical="center" wrapText="1"/>
    </xf>
    <xf numFmtId="0" fontId="19" fillId="3" borderId="27"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20" fillId="0" borderId="0" xfId="0" applyFont="1" applyAlignment="1">
      <alignment horizontal="left" vertical="center" wrapText="1"/>
    </xf>
    <xf numFmtId="0" fontId="19" fillId="3" borderId="5" xfId="0" applyFont="1" applyFill="1" applyBorder="1" applyAlignment="1">
      <alignment horizontal="right" vertical="center" wrapText="1"/>
    </xf>
    <xf numFmtId="0" fontId="13" fillId="0" borderId="5" xfId="0" applyFont="1" applyBorder="1" applyAlignment="1">
      <alignment horizontal="left" vertical="center" wrapText="1"/>
    </xf>
    <xf numFmtId="0" fontId="19" fillId="0" borderId="5" xfId="0" applyFont="1" applyFill="1" applyBorder="1" applyAlignment="1">
      <alignment horizontal="left" vertical="center" wrapText="1"/>
    </xf>
    <xf numFmtId="10" fontId="23" fillId="0" borderId="5" xfId="2" applyNumberFormat="1" applyFont="1" applyBorder="1" applyAlignment="1">
      <alignment horizontal="right" vertical="center" wrapText="1"/>
    </xf>
    <xf numFmtId="0" fontId="13" fillId="0" borderId="5" xfId="0" applyFont="1" applyBorder="1" applyAlignment="1">
      <alignment horizontal="center"/>
    </xf>
    <xf numFmtId="0" fontId="26" fillId="3" borderId="5" xfId="0" applyFont="1" applyFill="1" applyBorder="1" applyAlignment="1">
      <alignment horizontal="left" vertical="center" wrapText="1"/>
    </xf>
    <xf numFmtId="0" fontId="18" fillId="0" borderId="5" xfId="0" applyFont="1" applyBorder="1" applyAlignment="1">
      <alignment horizontal="left" wrapText="1"/>
    </xf>
    <xf numFmtId="0" fontId="13" fillId="0" borderId="5" xfId="0" applyFont="1" applyBorder="1" applyAlignment="1">
      <alignment horizontal="left" wrapText="1"/>
    </xf>
    <xf numFmtId="0" fontId="18" fillId="0" borderId="5" xfId="0" applyFont="1" applyBorder="1" applyAlignment="1">
      <alignment wrapText="1"/>
    </xf>
    <xf numFmtId="0" fontId="3" fillId="0" borderId="5" xfId="0" applyFont="1" applyBorder="1" applyAlignment="1">
      <alignment horizontal="left" vertical="center" wrapText="1"/>
    </xf>
    <xf numFmtId="0" fontId="13" fillId="0" borderId="0" xfId="0" applyFont="1" applyAlignment="1">
      <alignment horizontal="left" vertical="center" wrapText="1"/>
    </xf>
    <xf numFmtId="0" fontId="20" fillId="0" borderId="12" xfId="0" applyFont="1" applyBorder="1" applyAlignment="1">
      <alignment horizontal="center"/>
    </xf>
    <xf numFmtId="0" fontId="20" fillId="0" borderId="13" xfId="0" applyFont="1" applyBorder="1" applyAlignment="1">
      <alignment horizontal="center"/>
    </xf>
    <xf numFmtId="0" fontId="20" fillId="0" borderId="30" xfId="0" applyFont="1" applyBorder="1" applyAlignment="1">
      <alignment horizontal="center"/>
    </xf>
    <xf numFmtId="0" fontId="18" fillId="0" borderId="5" xfId="0" applyFont="1" applyBorder="1" applyAlignment="1">
      <alignment vertical="center" wrapText="1"/>
    </xf>
    <xf numFmtId="0" fontId="18" fillId="2" borderId="5" xfId="0" applyFont="1" applyFill="1" applyBorder="1" applyAlignment="1">
      <alignment vertical="center" wrapText="1"/>
    </xf>
    <xf numFmtId="0" fontId="18" fillId="2" borderId="28" xfId="0" applyFont="1" applyFill="1" applyBorder="1" applyAlignment="1">
      <alignment vertical="center" wrapText="1"/>
    </xf>
    <xf numFmtId="0" fontId="18" fillId="2" borderId="11" xfId="0" applyFont="1" applyFill="1" applyBorder="1" applyAlignment="1">
      <alignment vertical="center" wrapText="1"/>
    </xf>
    <xf numFmtId="0" fontId="30" fillId="0" borderId="66" xfId="3" applyFont="1" applyBorder="1" applyAlignment="1">
      <alignment horizontal="center" vertical="center" wrapText="1"/>
    </xf>
    <xf numFmtId="0" fontId="30" fillId="0" borderId="71" xfId="3" applyFont="1" applyBorder="1" applyAlignment="1">
      <alignment horizontal="center" vertical="center" wrapText="1"/>
    </xf>
    <xf numFmtId="0" fontId="29" fillId="0" borderId="67" xfId="3" applyFont="1" applyBorder="1" applyAlignment="1">
      <alignment horizontal="left" vertical="center" wrapText="1"/>
    </xf>
    <xf numFmtId="0" fontId="29" fillId="0" borderId="72" xfId="3" applyFont="1" applyBorder="1" applyAlignment="1">
      <alignment horizontal="left" vertical="center" wrapText="1"/>
    </xf>
    <xf numFmtId="0" fontId="29" fillId="0" borderId="68" xfId="3" applyFont="1" applyBorder="1" applyAlignment="1">
      <alignment horizontal="center" vertical="center" wrapText="1"/>
    </xf>
    <xf numFmtId="0" fontId="29" fillId="0" borderId="73" xfId="3" applyFont="1" applyBorder="1" applyAlignment="1">
      <alignment horizontal="center" vertical="center" wrapText="1"/>
    </xf>
    <xf numFmtId="0" fontId="29" fillId="0" borderId="69" xfId="3" applyFont="1" applyBorder="1" applyAlignment="1">
      <alignment horizontal="center" vertical="center" wrapText="1"/>
    </xf>
    <xf numFmtId="0" fontId="29" fillId="0" borderId="74" xfId="3" applyFont="1" applyBorder="1" applyAlignment="1">
      <alignment horizontal="center" vertical="center" wrapText="1"/>
    </xf>
    <xf numFmtId="0" fontId="29" fillId="0" borderId="70" xfId="3" applyFont="1" applyBorder="1" applyAlignment="1">
      <alignment horizontal="center" vertical="center" wrapText="1"/>
    </xf>
    <xf numFmtId="0" fontId="29" fillId="0" borderId="67" xfId="3" applyFont="1" applyBorder="1" applyAlignment="1">
      <alignment horizontal="center" vertical="center" wrapText="1"/>
    </xf>
    <xf numFmtId="0" fontId="29" fillId="0" borderId="33" xfId="3" applyFont="1" applyBorder="1" applyAlignment="1">
      <alignment horizontal="center" vertical="center" wrapText="1"/>
    </xf>
    <xf numFmtId="0" fontId="29" fillId="0" borderId="72" xfId="3" applyFont="1" applyBorder="1" applyAlignment="1">
      <alignment horizontal="center" vertical="center" wrapText="1"/>
    </xf>
    <xf numFmtId="0" fontId="30" fillId="0" borderId="77" xfId="3" applyFont="1" applyBorder="1" applyAlignment="1">
      <alignment horizontal="center" vertical="top" wrapText="1"/>
    </xf>
    <xf numFmtId="0" fontId="30" fillId="0" borderId="63" xfId="3" applyFont="1" applyBorder="1" applyAlignment="1">
      <alignment horizontal="center" vertical="top" wrapText="1"/>
    </xf>
    <xf numFmtId="0" fontId="30" fillId="0" borderId="76" xfId="3" applyFont="1" applyBorder="1" applyAlignment="1">
      <alignment horizontal="center" vertical="top" wrapText="1"/>
    </xf>
    <xf numFmtId="0" fontId="30" fillId="0" borderId="40" xfId="3" applyFont="1" applyBorder="1" applyAlignment="1">
      <alignment horizontal="center" vertical="top" wrapText="1"/>
    </xf>
    <xf numFmtId="0" fontId="13" fillId="0" borderId="76" xfId="0" applyFont="1" applyBorder="1" applyAlignment="1">
      <alignment horizontal="center"/>
    </xf>
    <xf numFmtId="0" fontId="13" fillId="0" borderId="40" xfId="0" applyFont="1" applyBorder="1" applyAlignment="1">
      <alignment horizontal="center"/>
    </xf>
    <xf numFmtId="0" fontId="29" fillId="2" borderId="41" xfId="3" applyFont="1" applyFill="1" applyBorder="1" applyAlignment="1">
      <alignment horizontal="center" vertical="center"/>
    </xf>
    <xf numFmtId="0" fontId="29" fillId="2" borderId="42" xfId="3" applyFont="1" applyFill="1" applyBorder="1" applyAlignment="1">
      <alignment horizontal="center" vertical="center"/>
    </xf>
    <xf numFmtId="0" fontId="27" fillId="5" borderId="6" xfId="0" applyFont="1" applyFill="1" applyBorder="1" applyAlignment="1">
      <alignment horizontal="left"/>
    </xf>
    <xf numFmtId="0" fontId="27" fillId="5" borderId="7" xfId="0" applyFont="1" applyFill="1" applyBorder="1" applyAlignment="1">
      <alignment horizontal="left"/>
    </xf>
    <xf numFmtId="0" fontId="27" fillId="5" borderId="8" xfId="0" applyFont="1" applyFill="1" applyBorder="1" applyAlignment="1">
      <alignment horizontal="left"/>
    </xf>
    <xf numFmtId="0" fontId="20" fillId="0" borderId="20" xfId="0" applyFont="1" applyBorder="1" applyAlignment="1">
      <alignment horizontal="center" vertical="center" wrapText="1"/>
    </xf>
    <xf numFmtId="0" fontId="20" fillId="0" borderId="24" xfId="0" applyFont="1" applyBorder="1" applyAlignment="1">
      <alignment horizontal="center" vertical="center" wrapText="1"/>
    </xf>
    <xf numFmtId="44" fontId="20" fillId="0" borderId="53" xfId="1" applyFont="1" applyBorder="1" applyAlignment="1">
      <alignment horizontal="center"/>
    </xf>
    <xf numFmtId="44" fontId="20" fillId="0" borderId="54" xfId="1" applyFont="1" applyBorder="1" applyAlignment="1">
      <alignment horizontal="center"/>
    </xf>
    <xf numFmtId="44" fontId="20" fillId="0" borderId="55" xfId="1" applyFont="1" applyBorder="1" applyAlignment="1">
      <alignment horizontal="center"/>
    </xf>
    <xf numFmtId="0" fontId="27" fillId="0" borderId="6" xfId="0" applyFont="1" applyBorder="1" applyAlignment="1">
      <alignment horizontal="left" wrapText="1"/>
    </xf>
    <xf numFmtId="0" fontId="27" fillId="0" borderId="7" xfId="0" applyFont="1" applyBorder="1" applyAlignment="1">
      <alignment horizontal="left" wrapText="1"/>
    </xf>
    <xf numFmtId="0" fontId="27" fillId="0" borderId="8" xfId="0" applyFont="1" applyBorder="1" applyAlignment="1">
      <alignment horizontal="left" wrapText="1"/>
    </xf>
    <xf numFmtId="0" fontId="27" fillId="5" borderId="6" xfId="0" applyFont="1" applyFill="1" applyBorder="1" applyAlignment="1">
      <alignment horizontal="left" vertical="top" wrapText="1"/>
    </xf>
    <xf numFmtId="0" fontId="27" fillId="5" borderId="7" xfId="0" applyFont="1" applyFill="1" applyBorder="1" applyAlignment="1">
      <alignment horizontal="left" vertical="top" wrapText="1"/>
    </xf>
    <xf numFmtId="0" fontId="27" fillId="5" borderId="8" xfId="0" applyFont="1" applyFill="1" applyBorder="1" applyAlignment="1">
      <alignment horizontal="left" vertical="top" wrapText="1"/>
    </xf>
    <xf numFmtId="0" fontId="27" fillId="0" borderId="18" xfId="0" applyFont="1" applyBorder="1" applyAlignment="1">
      <alignment horizontal="left" wrapText="1"/>
    </xf>
    <xf numFmtId="0" fontId="27" fillId="5" borderId="6" xfId="0" applyFont="1" applyFill="1" applyBorder="1" applyAlignment="1">
      <alignment horizontal="left" vertical="center"/>
    </xf>
    <xf numFmtId="0" fontId="27" fillId="5" borderId="7" xfId="0" applyFont="1" applyFill="1" applyBorder="1" applyAlignment="1">
      <alignment horizontal="left" vertical="center"/>
    </xf>
    <xf numFmtId="0" fontId="27" fillId="5" borderId="8" xfId="0" applyFont="1" applyFill="1" applyBorder="1" applyAlignment="1">
      <alignment horizontal="left" vertical="center"/>
    </xf>
    <xf numFmtId="0" fontId="27" fillId="0" borderId="6" xfId="0" applyFont="1" applyBorder="1" applyAlignment="1">
      <alignment horizontal="left" vertical="center"/>
    </xf>
    <xf numFmtId="0" fontId="27" fillId="0" borderId="18" xfId="0" applyFont="1" applyBorder="1" applyAlignment="1">
      <alignment horizontal="left" vertical="center"/>
    </xf>
    <xf numFmtId="0" fontId="13" fillId="0" borderId="5" xfId="0" applyFont="1" applyBorder="1" applyAlignment="1">
      <alignment horizontal="center" vertical="center"/>
    </xf>
    <xf numFmtId="0" fontId="13" fillId="0" borderId="5" xfId="0" applyFont="1" applyBorder="1" applyAlignment="1">
      <alignment horizontal="center" vertical="center" wrapText="1"/>
    </xf>
    <xf numFmtId="0" fontId="13" fillId="0" borderId="5" xfId="0" applyFont="1" applyBorder="1" applyAlignment="1">
      <alignment horizontal="right"/>
    </xf>
    <xf numFmtId="0" fontId="16" fillId="0" borderId="2" xfId="0" applyFont="1" applyFill="1" applyBorder="1" applyAlignment="1">
      <alignment vertical="center" wrapText="1"/>
    </xf>
    <xf numFmtId="0" fontId="16" fillId="0" borderId="3" xfId="0" applyFont="1" applyFill="1" applyBorder="1" applyAlignment="1">
      <alignment vertical="center" wrapText="1"/>
    </xf>
    <xf numFmtId="0" fontId="16" fillId="0" borderId="4" xfId="0" applyFont="1" applyFill="1" applyBorder="1" applyAlignment="1">
      <alignment vertical="center" wrapText="1"/>
    </xf>
    <xf numFmtId="0" fontId="17" fillId="0" borderId="5" xfId="0" applyFont="1" applyFill="1" applyBorder="1" applyAlignment="1">
      <alignment horizontal="left"/>
    </xf>
    <xf numFmtId="0" fontId="7" fillId="0" borderId="5" xfId="0" applyFont="1" applyFill="1" applyBorder="1"/>
    <xf numFmtId="0" fontId="17" fillId="0" borderId="12" xfId="0" applyFont="1" applyFill="1" applyBorder="1" applyAlignment="1">
      <alignment horizontal="left"/>
    </xf>
    <xf numFmtId="0" fontId="17" fillId="0" borderId="13" xfId="0" applyFont="1" applyFill="1" applyBorder="1" applyAlignment="1">
      <alignment horizontal="left"/>
    </xf>
    <xf numFmtId="0" fontId="17" fillId="0" borderId="52" xfId="0" applyFont="1" applyFill="1" applyBorder="1" applyAlignment="1">
      <alignment horizontal="left"/>
    </xf>
    <xf numFmtId="0" fontId="7" fillId="0" borderId="5" xfId="0" applyFont="1" applyFill="1" applyBorder="1" applyAlignment="1">
      <alignment wrapText="1"/>
    </xf>
    <xf numFmtId="0" fontId="17" fillId="0" borderId="0" xfId="0" applyFont="1" applyFill="1"/>
    <xf numFmtId="0" fontId="16" fillId="0" borderId="1" xfId="0" applyFont="1" applyFill="1" applyBorder="1" applyAlignment="1">
      <alignment horizontal="left" wrapText="1"/>
    </xf>
    <xf numFmtId="0" fontId="16" fillId="0" borderId="0" xfId="0" applyFont="1" applyFill="1" applyAlignment="1"/>
    <xf numFmtId="0" fontId="9" fillId="0" borderId="45" xfId="0" applyFont="1" applyFill="1" applyBorder="1" applyAlignment="1">
      <alignment horizontal="center" vertical="center"/>
    </xf>
    <xf numFmtId="0" fontId="9" fillId="0" borderId="45" xfId="0" applyFont="1" applyFill="1" applyBorder="1" applyAlignment="1">
      <alignment horizontal="center" vertical="center" wrapText="1"/>
    </xf>
    <xf numFmtId="0" fontId="9" fillId="0" borderId="46" xfId="0" applyFont="1" applyFill="1" applyBorder="1"/>
    <xf numFmtId="0" fontId="9" fillId="0" borderId="47" xfId="0" applyFont="1" applyFill="1" applyBorder="1"/>
    <xf numFmtId="0" fontId="9" fillId="0" borderId="48" xfId="0" applyFont="1" applyFill="1" applyBorder="1"/>
    <xf numFmtId="0" fontId="9" fillId="0" borderId="29" xfId="0" applyFont="1" applyFill="1" applyBorder="1"/>
    <xf numFmtId="0" fontId="9" fillId="0" borderId="49" xfId="0" applyFont="1" applyFill="1" applyBorder="1"/>
    <xf numFmtId="0" fontId="9" fillId="0" borderId="30" xfId="0" applyFont="1" applyFill="1" applyBorder="1"/>
    <xf numFmtId="0" fontId="9" fillId="0" borderId="50" xfId="0" applyFont="1" applyFill="1" applyBorder="1"/>
    <xf numFmtId="0" fontId="9" fillId="0" borderId="51" xfId="0" applyFont="1" applyFill="1" applyBorder="1"/>
    <xf numFmtId="0" fontId="8" fillId="0" borderId="9" xfId="0" applyFont="1" applyFill="1" applyBorder="1"/>
    <xf numFmtId="3" fontId="9" fillId="0" borderId="9" xfId="0" applyNumberFormat="1" applyFont="1" applyFill="1" applyBorder="1"/>
    <xf numFmtId="0" fontId="18" fillId="0" borderId="0" xfId="0" applyFont="1" applyFill="1" applyBorder="1" applyAlignment="1">
      <alignment horizontal="left" vertical="center" wrapText="1"/>
    </xf>
    <xf numFmtId="0" fontId="18" fillId="0" borderId="0" xfId="0" applyFont="1" applyFill="1"/>
    <xf numFmtId="0" fontId="13" fillId="0" borderId="0" xfId="0" applyFont="1" applyFill="1"/>
    <xf numFmtId="0" fontId="18" fillId="0" borderId="0" xfId="0" applyFont="1" applyFill="1" applyAlignment="1">
      <alignment horizontal="left"/>
    </xf>
    <xf numFmtId="0" fontId="13" fillId="0" borderId="0" xfId="0" applyFont="1" applyFill="1" applyAlignment="1">
      <alignment horizontal="left" vertical="center" wrapText="1"/>
    </xf>
    <xf numFmtId="0" fontId="13" fillId="0" borderId="0" xfId="0" applyFont="1" applyFill="1" applyAlignment="1">
      <alignment horizontal="left" vertical="center"/>
    </xf>
  </cellXfs>
  <cellStyles count="4">
    <cellStyle name="Normalny" xfId="0" builtinId="0"/>
    <cellStyle name="Normalny 2" xfId="3" xr:uid="{D4809658-F1C3-4F10-9DB8-2EE779299FD3}"/>
    <cellStyle name="Procentowy" xfId="2" builtinId="5"/>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workbookViewId="0">
      <selection sqref="A1:F1"/>
    </sheetView>
  </sheetViews>
  <sheetFormatPr defaultColWidth="8.85546875" defaultRowHeight="15" x14ac:dyDescent="0.25"/>
  <cols>
    <col min="1" max="2" width="8.85546875" style="2"/>
    <col min="3" max="3" width="22" style="2" customWidth="1"/>
    <col min="4" max="5" width="8.85546875" style="2"/>
    <col min="6" max="6" width="22.5703125" style="2" customWidth="1"/>
    <col min="7" max="16384" width="8.85546875" style="2"/>
  </cols>
  <sheetData>
    <row r="1" spans="1:6" ht="68.25" customHeight="1" thickBot="1" x14ac:dyDescent="0.3">
      <c r="A1" s="119" t="s">
        <v>189</v>
      </c>
      <c r="B1" s="120"/>
      <c r="C1" s="120"/>
      <c r="D1" s="120"/>
      <c r="E1" s="120"/>
      <c r="F1" s="120"/>
    </row>
    <row r="2" spans="1:6" ht="65.25" customHeight="1" thickBot="1" x14ac:dyDescent="0.3">
      <c r="A2" s="121" t="s">
        <v>168</v>
      </c>
      <c r="B2" s="122"/>
      <c r="C2" s="122"/>
      <c r="D2" s="122"/>
      <c r="E2" s="122"/>
      <c r="F2" s="123"/>
    </row>
    <row r="3" spans="1:6" ht="15" customHeight="1" x14ac:dyDescent="0.25">
      <c r="A3" s="126" t="s">
        <v>115</v>
      </c>
      <c r="B3" s="127"/>
      <c r="C3" s="128"/>
      <c r="D3" s="126"/>
      <c r="E3" s="127"/>
      <c r="F3" s="128"/>
    </row>
    <row r="4" spans="1:6" x14ac:dyDescent="0.25">
      <c r="A4" s="124" t="s">
        <v>0</v>
      </c>
      <c r="B4" s="124"/>
      <c r="C4" s="124"/>
      <c r="D4" s="125"/>
      <c r="E4" s="125"/>
      <c r="F4" s="125"/>
    </row>
    <row r="5" spans="1:6" x14ac:dyDescent="0.25">
      <c r="A5" s="125" t="s">
        <v>100</v>
      </c>
      <c r="B5" s="125"/>
      <c r="C5" s="125"/>
      <c r="D5" s="125"/>
      <c r="E5" s="125"/>
      <c r="F5" s="125"/>
    </row>
    <row r="6" spans="1:6" x14ac:dyDescent="0.25">
      <c r="A6" s="125" t="s">
        <v>1</v>
      </c>
      <c r="B6" s="125"/>
      <c r="C6" s="125"/>
      <c r="D6" s="125"/>
      <c r="E6" s="125"/>
      <c r="F6" s="125"/>
    </row>
    <row r="7" spans="1:6" x14ac:dyDescent="0.25">
      <c r="A7" s="125" t="s">
        <v>2</v>
      </c>
      <c r="B7" s="125"/>
      <c r="C7" s="125"/>
      <c r="D7" s="125"/>
      <c r="E7" s="125"/>
      <c r="F7" s="125"/>
    </row>
    <row r="8" spans="1:6" x14ac:dyDescent="0.25">
      <c r="A8" s="125" t="s">
        <v>3</v>
      </c>
      <c r="B8" s="125"/>
      <c r="C8" s="125"/>
      <c r="D8" s="125"/>
      <c r="E8" s="125"/>
      <c r="F8" s="125"/>
    </row>
  </sheetData>
  <mergeCells count="14">
    <mergeCell ref="A7:C7"/>
    <mergeCell ref="A8:C8"/>
    <mergeCell ref="D4:F4"/>
    <mergeCell ref="D5:F5"/>
    <mergeCell ref="D6:F6"/>
    <mergeCell ref="D7:F7"/>
    <mergeCell ref="D8:F8"/>
    <mergeCell ref="A1:F1"/>
    <mergeCell ref="A2:F2"/>
    <mergeCell ref="A4:C4"/>
    <mergeCell ref="A5:C5"/>
    <mergeCell ref="A6:C6"/>
    <mergeCell ref="A3:C3"/>
    <mergeCell ref="D3:F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0506-F010-4F09-8C6F-66F59854BF77}">
  <dimension ref="A1:O13"/>
  <sheetViews>
    <sheetView workbookViewId="0">
      <selection sqref="A1:O1"/>
    </sheetView>
  </sheetViews>
  <sheetFormatPr defaultRowHeight="15" x14ac:dyDescent="0.25"/>
  <cols>
    <col min="15" max="15" width="14.7109375" customWidth="1"/>
  </cols>
  <sheetData>
    <row r="1" spans="1:15" ht="15" customHeight="1" x14ac:dyDescent="0.25">
      <c r="A1" s="232" t="s">
        <v>102</v>
      </c>
      <c r="B1" s="232"/>
      <c r="C1" s="232"/>
      <c r="D1" s="232"/>
      <c r="E1" s="232"/>
      <c r="F1" s="232"/>
      <c r="G1" s="232"/>
      <c r="H1" s="232"/>
      <c r="I1" s="232"/>
      <c r="J1" s="232"/>
      <c r="K1" s="232"/>
      <c r="L1" s="232"/>
      <c r="M1" s="232"/>
      <c r="N1" s="232"/>
      <c r="O1" s="232"/>
    </row>
    <row r="2" spans="1:15" x14ac:dyDescent="0.25">
      <c r="A2" s="233" t="s">
        <v>103</v>
      </c>
      <c r="B2" s="234"/>
      <c r="C2" s="234"/>
      <c r="D2" s="234"/>
      <c r="E2" s="234"/>
      <c r="F2" s="234"/>
      <c r="G2" s="234"/>
      <c r="H2" s="234"/>
      <c r="I2" s="234"/>
      <c r="J2" s="234"/>
      <c r="K2" s="234"/>
      <c r="L2" s="234"/>
      <c r="M2" s="234"/>
      <c r="N2" s="234"/>
      <c r="O2" s="234"/>
    </row>
    <row r="3" spans="1:15" x14ac:dyDescent="0.25">
      <c r="A3" s="235" t="s">
        <v>104</v>
      </c>
      <c r="B3" s="235"/>
      <c r="C3" s="235"/>
      <c r="D3" s="235"/>
      <c r="E3" s="235"/>
      <c r="F3" s="235"/>
      <c r="G3" s="235"/>
      <c r="H3" s="235"/>
      <c r="I3" s="235"/>
      <c r="J3" s="235"/>
      <c r="K3" s="235"/>
      <c r="L3" s="235"/>
      <c r="M3" s="235"/>
      <c r="N3" s="235"/>
      <c r="O3" s="235"/>
    </row>
    <row r="4" spans="1:15" x14ac:dyDescent="0.25">
      <c r="A4" s="234"/>
      <c r="B4" s="234"/>
      <c r="C4" s="234"/>
      <c r="D4" s="234"/>
      <c r="E4" s="234"/>
      <c r="F4" s="234"/>
      <c r="G4" s="234"/>
      <c r="H4" s="234"/>
      <c r="I4" s="234"/>
      <c r="J4" s="234"/>
      <c r="K4" s="234"/>
      <c r="L4" s="234"/>
      <c r="M4" s="234"/>
      <c r="N4" s="234"/>
      <c r="O4" s="234"/>
    </row>
    <row r="5" spans="1:15" x14ac:dyDescent="0.25">
      <c r="A5" s="236" t="s">
        <v>186</v>
      </c>
      <c r="B5" s="237"/>
      <c r="C5" s="237"/>
      <c r="D5" s="237"/>
      <c r="E5" s="237"/>
      <c r="F5" s="237"/>
      <c r="G5" s="237"/>
      <c r="H5" s="237"/>
      <c r="I5" s="237"/>
      <c r="J5" s="237"/>
      <c r="K5" s="237"/>
      <c r="L5" s="237"/>
      <c r="M5" s="237"/>
      <c r="N5" s="237"/>
      <c r="O5" s="237"/>
    </row>
    <row r="6" spans="1:15" x14ac:dyDescent="0.25">
      <c r="A6" s="237"/>
      <c r="B6" s="237"/>
      <c r="C6" s="237"/>
      <c r="D6" s="237"/>
      <c r="E6" s="237"/>
      <c r="F6" s="237"/>
      <c r="G6" s="237"/>
      <c r="H6" s="237"/>
      <c r="I6" s="237"/>
      <c r="J6" s="237"/>
      <c r="K6" s="237"/>
      <c r="L6" s="237"/>
      <c r="M6" s="237"/>
      <c r="N6" s="237"/>
      <c r="O6" s="237"/>
    </row>
    <row r="7" spans="1:15" x14ac:dyDescent="0.25">
      <c r="A7" s="237"/>
      <c r="B7" s="237"/>
      <c r="C7" s="237"/>
      <c r="D7" s="237"/>
      <c r="E7" s="237"/>
      <c r="F7" s="237"/>
      <c r="G7" s="237"/>
      <c r="H7" s="237"/>
      <c r="I7" s="237"/>
      <c r="J7" s="237"/>
      <c r="K7" s="237"/>
      <c r="L7" s="237"/>
      <c r="M7" s="237"/>
      <c r="N7" s="237"/>
      <c r="O7" s="237"/>
    </row>
    <row r="8" spans="1:15" x14ac:dyDescent="0.25">
      <c r="A8" s="237"/>
      <c r="B8" s="237"/>
      <c r="C8" s="237"/>
      <c r="D8" s="237"/>
      <c r="E8" s="237"/>
      <c r="F8" s="237"/>
      <c r="G8" s="237"/>
      <c r="H8" s="237"/>
      <c r="I8" s="237"/>
      <c r="J8" s="237"/>
      <c r="K8" s="237"/>
      <c r="L8" s="237"/>
      <c r="M8" s="237"/>
      <c r="N8" s="237"/>
      <c r="O8" s="237"/>
    </row>
    <row r="9" spans="1:15" x14ac:dyDescent="0.25">
      <c r="A9" s="237"/>
      <c r="B9" s="237"/>
      <c r="C9" s="237"/>
      <c r="D9" s="237"/>
      <c r="E9" s="237"/>
      <c r="F9" s="237"/>
      <c r="G9" s="237"/>
      <c r="H9" s="237"/>
      <c r="I9" s="237"/>
      <c r="J9" s="237"/>
      <c r="K9" s="237"/>
      <c r="L9" s="237"/>
      <c r="M9" s="237"/>
      <c r="N9" s="237"/>
      <c r="O9" s="237"/>
    </row>
    <row r="10" spans="1:15" x14ac:dyDescent="0.25">
      <c r="A10" s="237"/>
      <c r="B10" s="237"/>
      <c r="C10" s="237"/>
      <c r="D10" s="237"/>
      <c r="E10" s="237"/>
      <c r="F10" s="237"/>
      <c r="G10" s="237"/>
      <c r="H10" s="237"/>
      <c r="I10" s="237"/>
      <c r="J10" s="237"/>
      <c r="K10" s="237"/>
      <c r="L10" s="237"/>
      <c r="M10" s="237"/>
      <c r="N10" s="237"/>
      <c r="O10" s="237"/>
    </row>
    <row r="11" spans="1:15" x14ac:dyDescent="0.25">
      <c r="A11" s="237"/>
      <c r="B11" s="237"/>
      <c r="C11" s="237"/>
      <c r="D11" s="237"/>
      <c r="E11" s="237"/>
      <c r="F11" s="237"/>
      <c r="G11" s="237"/>
      <c r="H11" s="237"/>
      <c r="I11" s="237"/>
      <c r="J11" s="237"/>
      <c r="K11" s="237"/>
      <c r="L11" s="237"/>
      <c r="M11" s="237"/>
      <c r="N11" s="237"/>
      <c r="O11" s="237"/>
    </row>
    <row r="12" spans="1:15" x14ac:dyDescent="0.25">
      <c r="A12" s="237"/>
      <c r="B12" s="237"/>
      <c r="C12" s="237"/>
      <c r="D12" s="237"/>
      <c r="E12" s="237"/>
      <c r="F12" s="237"/>
      <c r="G12" s="237"/>
      <c r="H12" s="237"/>
      <c r="I12" s="237"/>
      <c r="J12" s="237"/>
      <c r="K12" s="237"/>
      <c r="L12" s="237"/>
      <c r="M12" s="237"/>
      <c r="N12" s="237"/>
      <c r="O12" s="237"/>
    </row>
    <row r="13" spans="1:15" ht="30" customHeight="1" x14ac:dyDescent="0.25">
      <c r="A13" s="237"/>
      <c r="B13" s="237"/>
      <c r="C13" s="237"/>
      <c r="D13" s="237"/>
      <c r="E13" s="237"/>
      <c r="F13" s="237"/>
      <c r="G13" s="237"/>
      <c r="H13" s="237"/>
      <c r="I13" s="237"/>
      <c r="J13" s="237"/>
      <c r="K13" s="237"/>
      <c r="L13" s="237"/>
      <c r="M13" s="237"/>
      <c r="N13" s="237"/>
      <c r="O13" s="237"/>
    </row>
  </sheetData>
  <mergeCells count="3">
    <mergeCell ref="A1:O1"/>
    <mergeCell ref="A3:O3"/>
    <mergeCell ref="A5:O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509D6-3500-4D8D-8586-28EC8FE8C6A4}">
  <dimension ref="A1:F44"/>
  <sheetViews>
    <sheetView workbookViewId="0">
      <selection sqref="A1:F1"/>
    </sheetView>
  </sheetViews>
  <sheetFormatPr defaultColWidth="9.140625" defaultRowHeight="15" x14ac:dyDescent="0.25"/>
  <cols>
    <col min="1" max="1" width="24.7109375" style="3" customWidth="1"/>
    <col min="2" max="2" width="14.28515625" style="3" customWidth="1"/>
    <col min="3" max="3" width="14.42578125" style="3" customWidth="1"/>
    <col min="4" max="4" width="16.42578125" style="3" customWidth="1"/>
    <col min="5" max="5" width="19.42578125" style="3" customWidth="1"/>
    <col min="6" max="6" width="20.140625" style="3" customWidth="1"/>
    <col min="7" max="16384" width="9.140625" style="3"/>
  </cols>
  <sheetData>
    <row r="1" spans="1:6" ht="37.5" customHeight="1" x14ac:dyDescent="0.25">
      <c r="A1" s="208" t="s">
        <v>4</v>
      </c>
      <c r="B1" s="209"/>
      <c r="C1" s="209"/>
      <c r="D1" s="209"/>
      <c r="E1" s="209"/>
      <c r="F1" s="210"/>
    </row>
    <row r="2" spans="1:6" ht="48.75" customHeight="1" x14ac:dyDescent="0.25">
      <c r="A2" s="129" t="s">
        <v>169</v>
      </c>
      <c r="B2" s="129"/>
      <c r="C2" s="129"/>
      <c r="D2" s="129"/>
      <c r="E2" s="129"/>
      <c r="F2" s="129"/>
    </row>
    <row r="3" spans="1:6" ht="27.75" customHeight="1" x14ac:dyDescent="0.25">
      <c r="A3" s="211"/>
      <c r="B3" s="211"/>
      <c r="C3" s="211"/>
      <c r="D3" s="211"/>
      <c r="E3" s="211"/>
      <c r="F3" s="211"/>
    </row>
    <row r="4" spans="1:6" ht="35.25" customHeight="1" x14ac:dyDescent="0.25">
      <c r="A4" s="129" t="s">
        <v>101</v>
      </c>
      <c r="B4" s="129"/>
      <c r="C4" s="129"/>
      <c r="D4" s="129"/>
      <c r="E4" s="129"/>
      <c r="F4" s="129"/>
    </row>
    <row r="5" spans="1:6" x14ac:dyDescent="0.25">
      <c r="A5" s="212" t="s">
        <v>5</v>
      </c>
      <c r="B5" s="212"/>
      <c r="C5" s="212"/>
      <c r="D5" s="212"/>
      <c r="E5" s="212"/>
      <c r="F5" s="212"/>
    </row>
    <row r="6" spans="1:6" x14ac:dyDescent="0.25">
      <c r="A6" s="211"/>
      <c r="B6" s="211"/>
      <c r="C6" s="211"/>
      <c r="D6" s="211"/>
      <c r="E6" s="211"/>
      <c r="F6" s="211"/>
    </row>
    <row r="7" spans="1:6" ht="17.25" customHeight="1" x14ac:dyDescent="0.25">
      <c r="A7" s="129" t="s">
        <v>7</v>
      </c>
      <c r="B7" s="129"/>
      <c r="C7" s="129"/>
      <c r="D7" s="129"/>
      <c r="E7" s="129"/>
      <c r="F7" s="129"/>
    </row>
    <row r="8" spans="1:6" ht="21" customHeight="1" x14ac:dyDescent="0.25">
      <c r="A8" s="212" t="s">
        <v>6</v>
      </c>
      <c r="B8" s="212"/>
      <c r="C8" s="212"/>
      <c r="D8" s="212"/>
      <c r="E8" s="212"/>
      <c r="F8" s="212"/>
    </row>
    <row r="9" spans="1:6" x14ac:dyDescent="0.25">
      <c r="A9" s="211"/>
      <c r="B9" s="211"/>
      <c r="C9" s="211"/>
      <c r="D9" s="211"/>
      <c r="E9" s="211"/>
      <c r="F9" s="211"/>
    </row>
    <row r="10" spans="1:6" ht="33.75" customHeight="1" x14ac:dyDescent="0.25">
      <c r="A10" s="129" t="s">
        <v>188</v>
      </c>
      <c r="B10" s="129"/>
      <c r="C10" s="129"/>
      <c r="D10" s="129"/>
      <c r="E10" s="129"/>
      <c r="F10" s="129"/>
    </row>
    <row r="11" spans="1:6" x14ac:dyDescent="0.25">
      <c r="A11" s="212" t="s">
        <v>6</v>
      </c>
      <c r="B11" s="212"/>
      <c r="C11" s="212"/>
      <c r="D11" s="212"/>
      <c r="E11" s="212"/>
      <c r="F11" s="212"/>
    </row>
    <row r="12" spans="1:6" x14ac:dyDescent="0.25">
      <c r="A12" s="211"/>
      <c r="B12" s="211"/>
      <c r="C12" s="211"/>
      <c r="D12" s="211"/>
      <c r="E12" s="211"/>
      <c r="F12" s="211"/>
    </row>
    <row r="13" spans="1:6" ht="28.9" customHeight="1" x14ac:dyDescent="0.25">
      <c r="A13" s="129" t="s">
        <v>166</v>
      </c>
      <c r="B13" s="129"/>
      <c r="C13" s="129"/>
      <c r="D13" s="129"/>
      <c r="E13" s="129"/>
      <c r="F13" s="129"/>
    </row>
    <row r="14" spans="1:6" x14ac:dyDescent="0.25">
      <c r="A14" s="212" t="s">
        <v>6</v>
      </c>
      <c r="B14" s="212"/>
      <c r="C14" s="212"/>
      <c r="D14" s="212"/>
      <c r="E14" s="212"/>
      <c r="F14" s="212"/>
    </row>
    <row r="15" spans="1:6" x14ac:dyDescent="0.25">
      <c r="A15" s="211"/>
      <c r="B15" s="211"/>
      <c r="C15" s="211"/>
      <c r="D15" s="211"/>
      <c r="E15" s="211"/>
      <c r="F15" s="211"/>
    </row>
    <row r="16" spans="1:6" x14ac:dyDescent="0.25">
      <c r="A16" s="129" t="s">
        <v>8</v>
      </c>
      <c r="B16" s="129"/>
      <c r="C16" s="129"/>
      <c r="D16" s="129"/>
      <c r="E16" s="129"/>
      <c r="F16" s="129"/>
    </row>
    <row r="17" spans="1:6" x14ac:dyDescent="0.25">
      <c r="A17" s="212" t="s">
        <v>164</v>
      </c>
      <c r="B17" s="212"/>
      <c r="C17" s="212"/>
      <c r="D17" s="212"/>
      <c r="E17" s="212"/>
      <c r="F17" s="212"/>
    </row>
    <row r="18" spans="1:6" x14ac:dyDescent="0.25">
      <c r="A18" s="211"/>
      <c r="B18" s="211"/>
      <c r="C18" s="211"/>
      <c r="D18" s="211"/>
      <c r="E18" s="211"/>
      <c r="F18" s="211"/>
    </row>
    <row r="19" spans="1:6" ht="60" customHeight="1" x14ac:dyDescent="0.25">
      <c r="A19" s="129" t="s">
        <v>170</v>
      </c>
      <c r="B19" s="129"/>
      <c r="C19" s="129"/>
      <c r="D19" s="129"/>
      <c r="E19" s="129"/>
      <c r="F19" s="129"/>
    </row>
    <row r="20" spans="1:6" x14ac:dyDescent="0.25">
      <c r="A20" s="212" t="s">
        <v>9</v>
      </c>
      <c r="B20" s="212"/>
      <c r="C20" s="212"/>
      <c r="D20" s="212"/>
      <c r="E20" s="212"/>
      <c r="F20" s="212"/>
    </row>
    <row r="21" spans="1:6" x14ac:dyDescent="0.25">
      <c r="A21" s="211"/>
      <c r="B21" s="211"/>
      <c r="C21" s="211"/>
      <c r="D21" s="211"/>
      <c r="E21" s="211"/>
      <c r="F21" s="211"/>
    </row>
    <row r="22" spans="1:6" ht="63" customHeight="1" x14ac:dyDescent="0.25">
      <c r="A22" s="129" t="s">
        <v>171</v>
      </c>
      <c r="B22" s="129"/>
      <c r="C22" s="129"/>
      <c r="D22" s="129"/>
      <c r="E22" s="129"/>
      <c r="F22" s="129"/>
    </row>
    <row r="23" spans="1:6" x14ac:dyDescent="0.25">
      <c r="A23" s="212" t="s">
        <v>10</v>
      </c>
      <c r="B23" s="212"/>
      <c r="C23" s="212"/>
      <c r="D23" s="212"/>
      <c r="E23" s="212"/>
      <c r="F23" s="212"/>
    </row>
    <row r="24" spans="1:6" x14ac:dyDescent="0.25">
      <c r="A24" s="133"/>
      <c r="B24" s="134"/>
      <c r="C24" s="134"/>
      <c r="D24" s="134"/>
      <c r="E24" s="134"/>
      <c r="F24" s="135"/>
    </row>
    <row r="25" spans="1:6" ht="30" customHeight="1" x14ac:dyDescent="0.25">
      <c r="A25" s="130" t="s">
        <v>167</v>
      </c>
      <c r="B25" s="131"/>
      <c r="C25" s="131"/>
      <c r="D25" s="131"/>
      <c r="E25" s="131"/>
      <c r="F25" s="132"/>
    </row>
    <row r="26" spans="1:6" x14ac:dyDescent="0.25">
      <c r="A26" s="212" t="s">
        <v>6</v>
      </c>
      <c r="B26" s="212"/>
      <c r="C26" s="212"/>
      <c r="D26" s="212"/>
      <c r="E26" s="212"/>
      <c r="F26" s="212"/>
    </row>
    <row r="27" spans="1:6" x14ac:dyDescent="0.25">
      <c r="A27" s="213"/>
      <c r="B27" s="214"/>
      <c r="C27" s="214"/>
      <c r="D27" s="214"/>
      <c r="E27" s="214"/>
      <c r="F27" s="215"/>
    </row>
    <row r="28" spans="1:6" x14ac:dyDescent="0.25">
      <c r="A28" s="129" t="s">
        <v>165</v>
      </c>
      <c r="B28" s="129"/>
      <c r="C28" s="129"/>
      <c r="D28" s="129"/>
      <c r="E28" s="129"/>
      <c r="F28" s="129"/>
    </row>
    <row r="29" spans="1:6" ht="106.5" customHeight="1" x14ac:dyDescent="0.25">
      <c r="A29" s="216" t="s">
        <v>105</v>
      </c>
      <c r="B29" s="216"/>
      <c r="C29" s="216"/>
      <c r="D29" s="216"/>
      <c r="E29" s="216"/>
      <c r="F29" s="216"/>
    </row>
    <row r="30" spans="1:6" x14ac:dyDescent="0.25">
      <c r="A30" s="211"/>
      <c r="B30" s="211"/>
      <c r="C30" s="211"/>
      <c r="D30" s="211"/>
      <c r="E30" s="211"/>
      <c r="F30" s="211"/>
    </row>
    <row r="31" spans="1:6" x14ac:dyDescent="0.25">
      <c r="A31" s="217"/>
      <c r="B31" s="217"/>
      <c r="C31" s="217"/>
      <c r="D31" s="217"/>
      <c r="E31" s="217"/>
      <c r="F31" s="217"/>
    </row>
    <row r="32" spans="1:6" ht="52.5" customHeight="1" thickBot="1" x14ac:dyDescent="0.3">
      <c r="A32" s="218" t="s">
        <v>146</v>
      </c>
      <c r="B32" s="218"/>
      <c r="C32" s="219"/>
      <c r="D32" s="219"/>
      <c r="E32" s="219"/>
      <c r="F32" s="219"/>
    </row>
    <row r="33" spans="1:6" ht="31.5" x14ac:dyDescent="0.25">
      <c r="A33" s="220" t="s">
        <v>118</v>
      </c>
      <c r="B33" s="221" t="s">
        <v>119</v>
      </c>
      <c r="C33" s="217"/>
      <c r="D33" s="217"/>
      <c r="E33" s="217"/>
      <c r="F33" s="217"/>
    </row>
    <row r="34" spans="1:6" ht="15.75" x14ac:dyDescent="0.25">
      <c r="A34" s="222" t="s">
        <v>120</v>
      </c>
      <c r="B34" s="223"/>
      <c r="C34" s="217"/>
      <c r="D34" s="217"/>
      <c r="E34" s="217"/>
      <c r="F34" s="217"/>
    </row>
    <row r="35" spans="1:6" ht="15.75" x14ac:dyDescent="0.25">
      <c r="A35" s="224" t="s">
        <v>121</v>
      </c>
      <c r="B35" s="225"/>
      <c r="C35" s="217"/>
      <c r="D35" s="217"/>
      <c r="E35" s="217"/>
      <c r="F35" s="217"/>
    </row>
    <row r="36" spans="1:6" ht="15.75" x14ac:dyDescent="0.25">
      <c r="A36" s="226" t="s">
        <v>122</v>
      </c>
      <c r="B36" s="225"/>
      <c r="C36" s="217"/>
      <c r="D36" s="217"/>
      <c r="E36" s="217"/>
      <c r="F36" s="217"/>
    </row>
    <row r="37" spans="1:6" ht="15.75" x14ac:dyDescent="0.25">
      <c r="A37" s="224" t="s">
        <v>123</v>
      </c>
      <c r="B37" s="227"/>
      <c r="C37" s="217"/>
      <c r="D37" s="217"/>
      <c r="E37" s="217"/>
      <c r="F37" s="217"/>
    </row>
    <row r="38" spans="1:6" ht="15.75" x14ac:dyDescent="0.25">
      <c r="A38" s="224" t="s">
        <v>124</v>
      </c>
      <c r="B38" s="227"/>
      <c r="C38" s="217"/>
      <c r="D38" s="217"/>
      <c r="E38" s="217"/>
      <c r="F38" s="217"/>
    </row>
    <row r="39" spans="1:6" ht="16.5" thickBot="1" x14ac:dyDescent="0.3">
      <c r="A39" s="228" t="s">
        <v>125</v>
      </c>
      <c r="B39" s="229"/>
      <c r="C39" s="217"/>
      <c r="D39" s="217"/>
      <c r="E39" s="217"/>
      <c r="F39" s="217"/>
    </row>
    <row r="40" spans="1:6" ht="16.5" thickBot="1" x14ac:dyDescent="0.3">
      <c r="A40" s="230" t="s">
        <v>65</v>
      </c>
      <c r="B40" s="231">
        <f>SUM(B34:B39)</f>
        <v>0</v>
      </c>
      <c r="C40" s="217"/>
      <c r="D40" s="217"/>
      <c r="E40" s="217"/>
      <c r="F40" s="217"/>
    </row>
    <row r="41" spans="1:6" x14ac:dyDescent="0.25">
      <c r="A41" s="217"/>
      <c r="B41" s="217"/>
      <c r="C41" s="217"/>
      <c r="D41" s="217"/>
      <c r="E41" s="217"/>
      <c r="F41" s="217"/>
    </row>
    <row r="42" spans="1:6" x14ac:dyDescent="0.25">
      <c r="A42" s="217"/>
      <c r="B42" s="217"/>
      <c r="C42" s="217"/>
      <c r="D42" s="217"/>
      <c r="E42" s="217"/>
      <c r="F42" s="217"/>
    </row>
    <row r="43" spans="1:6" x14ac:dyDescent="0.25">
      <c r="A43" s="217"/>
      <c r="B43" s="217"/>
      <c r="C43" s="217"/>
      <c r="D43" s="217"/>
      <c r="E43" s="217"/>
      <c r="F43" s="217"/>
    </row>
    <row r="44" spans="1:6" x14ac:dyDescent="0.25">
      <c r="A44" s="217"/>
      <c r="B44" s="217"/>
      <c r="C44" s="217"/>
      <c r="D44" s="217"/>
      <c r="E44" s="217"/>
      <c r="F44" s="217"/>
    </row>
  </sheetData>
  <mergeCells count="31">
    <mergeCell ref="A27:F27"/>
    <mergeCell ref="A19:F19"/>
    <mergeCell ref="A20:F20"/>
    <mergeCell ref="A21:F21"/>
    <mergeCell ref="A22:F22"/>
    <mergeCell ref="A23:F23"/>
    <mergeCell ref="A25:F25"/>
    <mergeCell ref="A24:F24"/>
    <mergeCell ref="A26:F26"/>
    <mergeCell ref="A32:B32"/>
    <mergeCell ref="A18:F18"/>
    <mergeCell ref="A7:F7"/>
    <mergeCell ref="A8:F8"/>
    <mergeCell ref="A9:F9"/>
    <mergeCell ref="A10:F10"/>
    <mergeCell ref="A11:F11"/>
    <mergeCell ref="A12:F12"/>
    <mergeCell ref="A13:F13"/>
    <mergeCell ref="A14:F14"/>
    <mergeCell ref="A15:F15"/>
    <mergeCell ref="A16:F16"/>
    <mergeCell ref="A17:F17"/>
    <mergeCell ref="A28:F28"/>
    <mergeCell ref="A29:F29"/>
    <mergeCell ref="A30:F30"/>
    <mergeCell ref="A6:F6"/>
    <mergeCell ref="A1:F1"/>
    <mergeCell ref="A2:F2"/>
    <mergeCell ref="A3:F3"/>
    <mergeCell ref="A4:F4"/>
    <mergeCell ref="A5:F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269DD-0C87-4DD7-B51F-F6A9252C8757}">
  <dimension ref="A1:G35"/>
  <sheetViews>
    <sheetView workbookViewId="0">
      <selection activeCell="B10" sqref="B10"/>
    </sheetView>
  </sheetViews>
  <sheetFormatPr defaultColWidth="8.85546875" defaultRowHeight="15" x14ac:dyDescent="0.25"/>
  <cols>
    <col min="1" max="1" width="6.140625" style="2" customWidth="1"/>
    <col min="2" max="2" width="28.5703125" style="2" customWidth="1"/>
    <col min="3" max="3" width="20.28515625" style="2" customWidth="1"/>
    <col min="4" max="4" width="19.7109375" style="2" customWidth="1"/>
    <col min="5" max="5" width="18.42578125" style="2" customWidth="1"/>
    <col min="6" max="16384" width="8.85546875" style="2"/>
  </cols>
  <sheetData>
    <row r="1" spans="1:7" ht="15" customHeight="1" x14ac:dyDescent="0.25">
      <c r="A1" s="136" t="s">
        <v>11</v>
      </c>
      <c r="B1" s="136"/>
      <c r="C1" s="136"/>
      <c r="D1" s="136"/>
      <c r="E1" s="136"/>
      <c r="F1" s="4"/>
    </row>
    <row r="2" spans="1:7" x14ac:dyDescent="0.25">
      <c r="A2" s="148" t="s">
        <v>15</v>
      </c>
      <c r="B2" s="148"/>
      <c r="C2" s="148"/>
      <c r="D2" s="148"/>
      <c r="E2" s="148"/>
      <c r="F2" s="6"/>
      <c r="G2" s="6"/>
    </row>
    <row r="3" spans="1:7" ht="56.25" customHeight="1" x14ac:dyDescent="0.25">
      <c r="A3" s="151" t="s">
        <v>28</v>
      </c>
      <c r="B3" s="140" t="s">
        <v>12</v>
      </c>
      <c r="C3" s="143" t="s">
        <v>13</v>
      </c>
      <c r="D3" s="144" t="s">
        <v>41</v>
      </c>
      <c r="E3" s="143" t="s">
        <v>14</v>
      </c>
    </row>
    <row r="4" spans="1:7" x14ac:dyDescent="0.25">
      <c r="A4" s="151"/>
      <c r="B4" s="140"/>
      <c r="C4" s="143"/>
      <c r="D4" s="145"/>
      <c r="E4" s="143"/>
    </row>
    <row r="5" spans="1:7" ht="58.5" customHeight="1" x14ac:dyDescent="0.25">
      <c r="A5" s="7" t="s">
        <v>30</v>
      </c>
      <c r="B5" s="8" t="s">
        <v>29</v>
      </c>
      <c r="C5" s="9">
        <f>C6+C7+C8</f>
        <v>0</v>
      </c>
      <c r="D5" s="9">
        <f>D6+D7+D8</f>
        <v>0</v>
      </c>
      <c r="E5" s="9">
        <f>E6+E7+E8</f>
        <v>0</v>
      </c>
    </row>
    <row r="6" spans="1:7" ht="72.75" customHeight="1" x14ac:dyDescent="0.25">
      <c r="A6" s="10" t="s">
        <v>24</v>
      </c>
      <c r="B6" s="8" t="s">
        <v>182</v>
      </c>
      <c r="C6" s="9"/>
      <c r="D6" s="9"/>
      <c r="E6" s="9"/>
    </row>
    <row r="7" spans="1:7" ht="122.25" customHeight="1" x14ac:dyDescent="0.25">
      <c r="A7" s="10" t="s">
        <v>25</v>
      </c>
      <c r="B7" s="8" t="s">
        <v>39</v>
      </c>
      <c r="C7" s="9"/>
      <c r="D7" s="9"/>
      <c r="E7" s="9"/>
    </row>
    <row r="8" spans="1:7" ht="69.75" customHeight="1" x14ac:dyDescent="0.25">
      <c r="A8" s="10" t="s">
        <v>26</v>
      </c>
      <c r="B8" s="8" t="s">
        <v>38</v>
      </c>
      <c r="C8" s="9"/>
      <c r="D8" s="9"/>
      <c r="E8" s="9"/>
    </row>
    <row r="9" spans="1:7" ht="42" customHeight="1" x14ac:dyDescent="0.25">
      <c r="A9" s="10" t="s">
        <v>31</v>
      </c>
      <c r="B9" s="8" t="s">
        <v>37</v>
      </c>
      <c r="C9" s="9">
        <f>C10+C11+C12+C13+C14</f>
        <v>0</v>
      </c>
      <c r="D9" s="9">
        <f>D10+D11+D12+D13+D14</f>
        <v>0</v>
      </c>
      <c r="E9" s="9">
        <f>E10+E11+E12+E13+E14</f>
        <v>0</v>
      </c>
    </row>
    <row r="10" spans="1:7" ht="165.6" customHeight="1" x14ac:dyDescent="0.25">
      <c r="A10" s="10" t="s">
        <v>32</v>
      </c>
      <c r="B10" s="11" t="s">
        <v>157</v>
      </c>
      <c r="C10" s="9"/>
      <c r="D10" s="9"/>
      <c r="E10" s="9"/>
    </row>
    <row r="11" spans="1:7" ht="43.9" customHeight="1" x14ac:dyDescent="0.25">
      <c r="A11" s="10" t="s">
        <v>33</v>
      </c>
      <c r="B11" s="12" t="s">
        <v>126</v>
      </c>
      <c r="C11" s="9"/>
      <c r="D11" s="9"/>
      <c r="E11" s="9"/>
    </row>
    <row r="12" spans="1:7" ht="96" customHeight="1" x14ac:dyDescent="0.25">
      <c r="A12" s="10"/>
      <c r="B12" s="12" t="s">
        <v>158</v>
      </c>
      <c r="C12" s="9"/>
      <c r="D12" s="9"/>
      <c r="E12" s="9"/>
    </row>
    <row r="13" spans="1:7" ht="60" customHeight="1" x14ac:dyDescent="0.25">
      <c r="A13" s="10"/>
      <c r="B13" s="12" t="s">
        <v>159</v>
      </c>
      <c r="C13" s="9"/>
      <c r="D13" s="9"/>
      <c r="E13" s="9"/>
    </row>
    <row r="14" spans="1:7" ht="153.6" customHeight="1" x14ac:dyDescent="0.25">
      <c r="A14" s="10" t="s">
        <v>34</v>
      </c>
      <c r="B14" s="12" t="s">
        <v>160</v>
      </c>
      <c r="C14" s="9"/>
      <c r="D14" s="9"/>
      <c r="E14" s="9"/>
    </row>
    <row r="15" spans="1:7" ht="46.5" customHeight="1" x14ac:dyDescent="0.25">
      <c r="A15" s="10" t="s">
        <v>35</v>
      </c>
      <c r="B15" s="8" t="s">
        <v>36</v>
      </c>
      <c r="C15" s="9">
        <f>C9+C5</f>
        <v>0</v>
      </c>
      <c r="D15" s="9">
        <f>D9+D5</f>
        <v>0</v>
      </c>
      <c r="E15" s="9">
        <f>E9+E5</f>
        <v>0</v>
      </c>
    </row>
    <row r="17" spans="1:5" ht="19.5" customHeight="1" x14ac:dyDescent="0.25">
      <c r="A17" s="149" t="s">
        <v>23</v>
      </c>
      <c r="B17" s="149"/>
      <c r="C17" s="149"/>
      <c r="D17" s="149"/>
      <c r="E17" s="149"/>
    </row>
    <row r="18" spans="1:5" ht="15.75" customHeight="1" x14ac:dyDescent="0.25">
      <c r="A18" s="137" t="s">
        <v>162</v>
      </c>
      <c r="B18" s="137"/>
      <c r="C18" s="137"/>
      <c r="D18" s="137"/>
      <c r="E18" s="137"/>
    </row>
    <row r="19" spans="1:5" ht="18" customHeight="1" x14ac:dyDescent="0.25">
      <c r="A19" s="13"/>
      <c r="B19" s="142"/>
      <c r="C19" s="142"/>
      <c r="D19" s="141" t="s">
        <v>17</v>
      </c>
      <c r="E19" s="141" t="s">
        <v>18</v>
      </c>
    </row>
    <row r="20" spans="1:5" x14ac:dyDescent="0.25">
      <c r="A20" s="14" t="s">
        <v>27</v>
      </c>
      <c r="B20" s="140" t="s">
        <v>16</v>
      </c>
      <c r="C20" s="140"/>
      <c r="D20" s="141"/>
      <c r="E20" s="141"/>
    </row>
    <row r="21" spans="1:5" ht="24" customHeight="1" x14ac:dyDescent="0.25">
      <c r="A21" s="15">
        <v>1</v>
      </c>
      <c r="B21" s="140" t="s">
        <v>19</v>
      </c>
      <c r="C21" s="140"/>
      <c r="D21" s="16"/>
      <c r="E21" s="17">
        <f>E22+E23+E24</f>
        <v>0</v>
      </c>
    </row>
    <row r="22" spans="1:5" x14ac:dyDescent="0.25">
      <c r="A22" s="18" t="s">
        <v>24</v>
      </c>
      <c r="B22" s="137" t="s">
        <v>20</v>
      </c>
      <c r="C22" s="137"/>
      <c r="D22" s="17">
        <f>C15</f>
        <v>0</v>
      </c>
      <c r="E22" s="17">
        <f>D15</f>
        <v>0</v>
      </c>
    </row>
    <row r="23" spans="1:5" x14ac:dyDescent="0.25">
      <c r="A23" s="18" t="s">
        <v>25</v>
      </c>
      <c r="B23" s="137" t="s">
        <v>21</v>
      </c>
      <c r="C23" s="137"/>
      <c r="D23" s="16"/>
      <c r="E23" s="17"/>
    </row>
    <row r="24" spans="1:5" x14ac:dyDescent="0.25">
      <c r="A24" s="18" t="s">
        <v>26</v>
      </c>
      <c r="B24" s="137" t="s">
        <v>22</v>
      </c>
      <c r="C24" s="137"/>
      <c r="D24" s="16"/>
      <c r="E24" s="17"/>
    </row>
    <row r="25" spans="1:5" x14ac:dyDescent="0.25">
      <c r="A25" s="147">
        <v>2</v>
      </c>
      <c r="B25" s="140" t="s">
        <v>172</v>
      </c>
      <c r="C25" s="140"/>
      <c r="D25" s="139"/>
      <c r="E25" s="138">
        <f>E15</f>
        <v>0</v>
      </c>
    </row>
    <row r="26" spans="1:5" x14ac:dyDescent="0.25">
      <c r="A26" s="147"/>
      <c r="B26" s="140"/>
      <c r="C26" s="140"/>
      <c r="D26" s="139"/>
      <c r="E26" s="138"/>
    </row>
    <row r="27" spans="1:5" x14ac:dyDescent="0.25">
      <c r="A27" s="147"/>
      <c r="B27" s="140"/>
      <c r="C27" s="140"/>
      <c r="D27" s="139"/>
      <c r="E27" s="138"/>
    </row>
    <row r="28" spans="1:5" x14ac:dyDescent="0.25">
      <c r="A28" s="147"/>
      <c r="B28" s="140"/>
      <c r="C28" s="140"/>
      <c r="D28" s="139"/>
      <c r="E28" s="138"/>
    </row>
    <row r="29" spans="1:5" ht="24" customHeight="1" x14ac:dyDescent="0.25">
      <c r="A29" s="15">
        <v>3</v>
      </c>
      <c r="B29" s="140" t="s">
        <v>173</v>
      </c>
      <c r="C29" s="140"/>
      <c r="D29" s="19" t="e">
        <f>(D22-D25)/C15</f>
        <v>#DIV/0!</v>
      </c>
      <c r="E29" s="19" t="e">
        <f>(E22-E25)/D15</f>
        <v>#DIV/0!</v>
      </c>
    </row>
    <row r="30" spans="1:5" ht="24" customHeight="1" x14ac:dyDescent="0.25">
      <c r="A30" s="147">
        <v>4</v>
      </c>
      <c r="B30" s="152" t="s">
        <v>174</v>
      </c>
      <c r="C30" s="152"/>
      <c r="D30" s="150" t="e">
        <f>D25/C15</f>
        <v>#DIV/0!</v>
      </c>
      <c r="E30" s="150" t="e">
        <f>E25/E22</f>
        <v>#DIV/0!</v>
      </c>
    </row>
    <row r="31" spans="1:5" x14ac:dyDescent="0.25">
      <c r="A31" s="147"/>
      <c r="B31" s="152"/>
      <c r="C31" s="152"/>
      <c r="D31" s="150"/>
      <c r="E31" s="150"/>
    </row>
    <row r="33" spans="1:5" ht="29.25" customHeight="1" x14ac:dyDescent="0.25">
      <c r="A33" s="146" t="s">
        <v>175</v>
      </c>
      <c r="B33" s="146"/>
      <c r="C33" s="146"/>
      <c r="D33" s="146"/>
      <c r="E33" s="146"/>
    </row>
    <row r="34" spans="1:5" ht="24.75" customHeight="1" x14ac:dyDescent="0.25">
      <c r="A34" s="146" t="s">
        <v>40</v>
      </c>
      <c r="B34" s="146"/>
      <c r="C34" s="146"/>
      <c r="D34" s="146"/>
      <c r="E34" s="146"/>
    </row>
    <row r="35" spans="1:5" x14ac:dyDescent="0.25">
      <c r="A35" s="20"/>
    </row>
  </sheetData>
  <mergeCells count="28">
    <mergeCell ref="A33:E33"/>
    <mergeCell ref="A34:E34"/>
    <mergeCell ref="A25:A28"/>
    <mergeCell ref="A2:E2"/>
    <mergeCell ref="A17:E17"/>
    <mergeCell ref="E30:E31"/>
    <mergeCell ref="A3:A4"/>
    <mergeCell ref="A18:E18"/>
    <mergeCell ref="B30:C31"/>
    <mergeCell ref="B29:C29"/>
    <mergeCell ref="A30:A31"/>
    <mergeCell ref="D30:D31"/>
    <mergeCell ref="A1:E1"/>
    <mergeCell ref="B22:C22"/>
    <mergeCell ref="B23:C23"/>
    <mergeCell ref="B24:C24"/>
    <mergeCell ref="E25:E28"/>
    <mergeCell ref="D25:D28"/>
    <mergeCell ref="B25:C28"/>
    <mergeCell ref="D19:D20"/>
    <mergeCell ref="E19:E20"/>
    <mergeCell ref="B19:C19"/>
    <mergeCell ref="B20:C20"/>
    <mergeCell ref="B21:C21"/>
    <mergeCell ref="B3:B4"/>
    <mergeCell ref="C3:C4"/>
    <mergeCell ref="E3:E4"/>
    <mergeCell ref="D3:D4"/>
  </mergeCells>
  <phoneticPr fontId="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7FB30-3DEA-4316-908E-739D97D9A7A9}">
  <dimension ref="A1:G6"/>
  <sheetViews>
    <sheetView topLeftCell="A4" workbookViewId="0">
      <selection activeCell="E20" sqref="E20"/>
    </sheetView>
  </sheetViews>
  <sheetFormatPr defaultColWidth="8.85546875" defaultRowHeight="15" x14ac:dyDescent="0.25"/>
  <cols>
    <col min="1" max="1" width="8.85546875" style="2"/>
    <col min="2" max="2" width="13.5703125" style="2" customWidth="1"/>
    <col min="3" max="3" width="18.140625" style="2" customWidth="1"/>
    <col min="4" max="4" width="14.85546875" style="2" customWidth="1"/>
    <col min="5" max="5" width="21.85546875" style="2" customWidth="1"/>
    <col min="6" max="6" width="13.5703125" style="2" customWidth="1"/>
    <col min="7" max="7" width="12.7109375" style="2" customWidth="1"/>
    <col min="8" max="16384" width="8.85546875" style="2"/>
  </cols>
  <sheetData>
    <row r="1" spans="1:7" ht="39.75" customHeight="1" x14ac:dyDescent="0.25">
      <c r="A1" s="136" t="s">
        <v>42</v>
      </c>
      <c r="B1" s="136"/>
      <c r="C1" s="136"/>
      <c r="D1" s="136"/>
      <c r="E1" s="136"/>
      <c r="F1" s="136"/>
      <c r="G1" s="136"/>
    </row>
    <row r="2" spans="1:7" ht="60" customHeight="1" x14ac:dyDescent="0.25">
      <c r="A2" s="8" t="s">
        <v>28</v>
      </c>
      <c r="B2" s="8" t="s">
        <v>43</v>
      </c>
      <c r="C2" s="8" t="s">
        <v>44</v>
      </c>
      <c r="D2" s="8" t="s">
        <v>45</v>
      </c>
      <c r="E2" s="8" t="s">
        <v>46</v>
      </c>
      <c r="F2" s="8" t="s">
        <v>47</v>
      </c>
      <c r="G2" s="8" t="s">
        <v>48</v>
      </c>
    </row>
    <row r="3" spans="1:7" x14ac:dyDescent="0.25">
      <c r="A3" s="7" t="s">
        <v>30</v>
      </c>
      <c r="B3" s="7"/>
      <c r="C3" s="7"/>
      <c r="D3" s="7"/>
      <c r="E3" s="7"/>
      <c r="F3" s="7"/>
      <c r="G3" s="7"/>
    </row>
    <row r="4" spans="1:7" x14ac:dyDescent="0.25">
      <c r="A4" s="7" t="s">
        <v>49</v>
      </c>
      <c r="B4" s="7"/>
      <c r="C4" s="7"/>
      <c r="D4" s="7"/>
      <c r="E4" s="7"/>
      <c r="F4" s="7"/>
      <c r="G4" s="7"/>
    </row>
    <row r="5" spans="1:7" x14ac:dyDescent="0.25">
      <c r="A5" s="153" t="s">
        <v>116</v>
      </c>
      <c r="B5" s="154"/>
      <c r="C5" s="154"/>
      <c r="D5" s="154"/>
      <c r="E5" s="154"/>
      <c r="F5" s="154"/>
      <c r="G5" s="154"/>
    </row>
    <row r="6" spans="1:7" ht="47.25" customHeight="1" x14ac:dyDescent="0.25">
      <c r="A6" s="155" t="s">
        <v>183</v>
      </c>
      <c r="B6" s="155"/>
      <c r="C6" s="155"/>
      <c r="D6" s="155"/>
      <c r="E6" s="155"/>
      <c r="F6" s="155"/>
      <c r="G6" s="155"/>
    </row>
  </sheetData>
  <mergeCells count="3">
    <mergeCell ref="A1:G1"/>
    <mergeCell ref="A5:G5"/>
    <mergeCell ref="A6:G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88910-CE41-4C6B-A66B-354F50C13991}">
  <dimension ref="A1:G1"/>
  <sheetViews>
    <sheetView workbookViewId="0">
      <selection activeCell="H35" sqref="H35"/>
    </sheetView>
  </sheetViews>
  <sheetFormatPr defaultRowHeight="15" x14ac:dyDescent="0.25"/>
  <cols>
    <col min="6" max="6" width="14" customWidth="1"/>
  </cols>
  <sheetData>
    <row r="1" spans="1:7" ht="47.25" customHeight="1" x14ac:dyDescent="0.25">
      <c r="A1" s="156" t="s">
        <v>50</v>
      </c>
      <c r="B1" s="156"/>
      <c r="C1" s="156"/>
      <c r="D1" s="156"/>
      <c r="E1" s="156"/>
      <c r="F1" s="156"/>
      <c r="G1" s="1"/>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5BA67-1F60-455A-B1BF-9DBE85D4E8CC}">
  <dimension ref="A1:F1"/>
  <sheetViews>
    <sheetView workbookViewId="0">
      <selection sqref="A1:F1"/>
    </sheetView>
  </sheetViews>
  <sheetFormatPr defaultRowHeight="15" x14ac:dyDescent="0.25"/>
  <sheetData>
    <row r="1" spans="1:6" ht="63.75" customHeight="1" x14ac:dyDescent="0.25">
      <c r="A1" s="156" t="s">
        <v>117</v>
      </c>
      <c r="B1" s="156"/>
      <c r="C1" s="156"/>
      <c r="D1" s="156"/>
      <c r="E1" s="156"/>
      <c r="F1" s="156"/>
    </row>
  </sheetData>
  <mergeCells count="1">
    <mergeCell ref="A1:F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D9A9E-F68A-4276-8CF4-17547D6F6FC5}">
  <dimension ref="A1:G86"/>
  <sheetViews>
    <sheetView zoomScale="85" zoomScaleNormal="85" workbookViewId="0">
      <selection activeCell="B17" sqref="B17"/>
    </sheetView>
  </sheetViews>
  <sheetFormatPr defaultColWidth="8.85546875" defaultRowHeight="15" x14ac:dyDescent="0.25"/>
  <cols>
    <col min="1" max="1" width="5.140625" style="2" customWidth="1"/>
    <col min="2" max="2" width="80.85546875" style="2" customWidth="1"/>
    <col min="3" max="3" width="26.42578125" style="2" customWidth="1"/>
    <col min="4" max="4" width="16.42578125" style="2" customWidth="1"/>
    <col min="5" max="5" width="16" style="2" customWidth="1"/>
    <col min="6" max="6" width="26" style="2" customWidth="1"/>
    <col min="7" max="7" width="21.140625" style="2" customWidth="1"/>
    <col min="8" max="16384" width="8.85546875" style="2"/>
  </cols>
  <sheetData>
    <row r="1" spans="1:7" x14ac:dyDescent="0.25">
      <c r="A1" s="161" t="s">
        <v>92</v>
      </c>
      <c r="B1" s="161"/>
      <c r="C1" s="161"/>
      <c r="D1" s="161"/>
      <c r="E1" s="161"/>
      <c r="F1" s="161"/>
    </row>
    <row r="2" spans="1:7" x14ac:dyDescent="0.25">
      <c r="A2" s="2" t="s">
        <v>51</v>
      </c>
    </row>
    <row r="3" spans="1:7" ht="120" x14ac:dyDescent="0.25">
      <c r="A3" s="21" t="s">
        <v>28</v>
      </c>
      <c r="B3" s="21" t="s">
        <v>113</v>
      </c>
      <c r="C3" s="21" t="s">
        <v>52</v>
      </c>
      <c r="D3" s="21" t="s">
        <v>114</v>
      </c>
      <c r="E3" s="21" t="s">
        <v>53</v>
      </c>
      <c r="F3" s="21" t="s">
        <v>54</v>
      </c>
      <c r="G3" s="22"/>
    </row>
    <row r="4" spans="1:7" x14ac:dyDescent="0.25">
      <c r="A4" s="23"/>
      <c r="B4" s="24">
        <v>1</v>
      </c>
      <c r="C4" s="24">
        <v>2</v>
      </c>
      <c r="D4" s="24">
        <v>3</v>
      </c>
      <c r="E4" s="24">
        <v>4</v>
      </c>
      <c r="F4" s="24">
        <v>5</v>
      </c>
      <c r="G4" s="22"/>
    </row>
    <row r="5" spans="1:7" ht="78" customHeight="1" x14ac:dyDescent="0.25">
      <c r="A5" s="21">
        <v>1</v>
      </c>
      <c r="B5" s="25" t="s">
        <v>55</v>
      </c>
      <c r="C5" s="7">
        <f>SUM(C6:C7)</f>
        <v>0</v>
      </c>
      <c r="D5" s="7">
        <f>SUM(D6:D7)</f>
        <v>0</v>
      </c>
      <c r="E5" s="26"/>
      <c r="F5" s="26">
        <f>SUM(F6:F7)</f>
        <v>0</v>
      </c>
      <c r="G5" s="27"/>
    </row>
    <row r="6" spans="1:7" x14ac:dyDescent="0.25">
      <c r="A6" s="28"/>
      <c r="B6" s="7" t="s">
        <v>56</v>
      </c>
      <c r="C6" s="7"/>
      <c r="D6" s="7"/>
      <c r="E6" s="26"/>
      <c r="F6" s="26">
        <f>C6*D6*E6</f>
        <v>0</v>
      </c>
      <c r="G6" s="27"/>
    </row>
    <row r="7" spans="1:7" x14ac:dyDescent="0.25">
      <c r="A7" s="28"/>
      <c r="B7" s="7" t="s">
        <v>57</v>
      </c>
      <c r="C7" s="7"/>
      <c r="D7" s="7"/>
      <c r="E7" s="26"/>
      <c r="F7" s="26">
        <f>C7*D7*E7</f>
        <v>0</v>
      </c>
      <c r="G7" s="27"/>
    </row>
    <row r="8" spans="1:7" ht="66.75" customHeight="1" x14ac:dyDescent="0.25">
      <c r="A8" s="21">
        <v>2</v>
      </c>
      <c r="B8" s="25" t="s">
        <v>58</v>
      </c>
      <c r="C8" s="7">
        <f>SUM(C9:C10)</f>
        <v>0</v>
      </c>
      <c r="D8" s="7">
        <f>SUM(D9:D10)</f>
        <v>0</v>
      </c>
      <c r="E8" s="26"/>
      <c r="F8" s="26">
        <f>SUM(F9:F10)</f>
        <v>0</v>
      </c>
      <c r="G8" s="27"/>
    </row>
    <row r="9" spans="1:7" x14ac:dyDescent="0.25">
      <c r="A9" s="28"/>
      <c r="B9" s="7" t="s">
        <v>56</v>
      </c>
      <c r="C9" s="7"/>
      <c r="D9" s="7"/>
      <c r="E9" s="26"/>
      <c r="F9" s="26">
        <f t="shared" ref="F9:F19" si="0">C9*D9*E9</f>
        <v>0</v>
      </c>
      <c r="G9" s="27"/>
    </row>
    <row r="10" spans="1:7" x14ac:dyDescent="0.25">
      <c r="A10" s="28"/>
      <c r="B10" s="7" t="s">
        <v>57</v>
      </c>
      <c r="C10" s="7"/>
      <c r="D10" s="7"/>
      <c r="E10" s="26"/>
      <c r="F10" s="26">
        <f t="shared" si="0"/>
        <v>0</v>
      </c>
      <c r="G10" s="27"/>
    </row>
    <row r="11" spans="1:7" ht="30" x14ac:dyDescent="0.25">
      <c r="A11" s="21">
        <v>3</v>
      </c>
      <c r="B11" s="25" t="s">
        <v>59</v>
      </c>
      <c r="C11" s="7">
        <f>SUM(C12:C13)</f>
        <v>0</v>
      </c>
      <c r="D11" s="7">
        <f>SUM(D12:D13)</f>
        <v>0</v>
      </c>
      <c r="E11" s="26"/>
      <c r="F11" s="26">
        <f>SUM(F12:F13)</f>
        <v>0</v>
      </c>
      <c r="G11" s="27"/>
    </row>
    <row r="12" spans="1:7" x14ac:dyDescent="0.25">
      <c r="A12" s="28"/>
      <c r="B12" s="7" t="s">
        <v>56</v>
      </c>
      <c r="C12" s="7"/>
      <c r="D12" s="7"/>
      <c r="E12" s="26"/>
      <c r="F12" s="26">
        <f>C12*D12*E12</f>
        <v>0</v>
      </c>
      <c r="G12" s="27"/>
    </row>
    <row r="13" spans="1:7" x14ac:dyDescent="0.25">
      <c r="A13" s="28"/>
      <c r="B13" s="7" t="s">
        <v>57</v>
      </c>
      <c r="C13" s="7"/>
      <c r="D13" s="7"/>
      <c r="E13" s="26"/>
      <c r="F13" s="26">
        <f t="shared" si="0"/>
        <v>0</v>
      </c>
      <c r="G13" s="27"/>
    </row>
    <row r="14" spans="1:7" ht="30" x14ac:dyDescent="0.25">
      <c r="A14" s="21">
        <v>4</v>
      </c>
      <c r="B14" s="25" t="s">
        <v>60</v>
      </c>
      <c r="C14" s="7">
        <f>SUM(C15:C16)</f>
        <v>0</v>
      </c>
      <c r="D14" s="7">
        <f>SUM(D15:D16)</f>
        <v>0</v>
      </c>
      <c r="E14" s="26"/>
      <c r="F14" s="26">
        <f>SUM(F15:F16)</f>
        <v>0</v>
      </c>
      <c r="G14" s="29"/>
    </row>
    <row r="15" spans="1:7" x14ac:dyDescent="0.25">
      <c r="A15" s="28"/>
      <c r="B15" s="7" t="s">
        <v>56</v>
      </c>
      <c r="C15" s="7"/>
      <c r="D15" s="7"/>
      <c r="E15" s="26"/>
      <c r="F15" s="26">
        <f t="shared" si="0"/>
        <v>0</v>
      </c>
      <c r="G15" s="29"/>
    </row>
    <row r="16" spans="1:7" x14ac:dyDescent="0.25">
      <c r="A16" s="28"/>
      <c r="B16" s="7" t="s">
        <v>57</v>
      </c>
      <c r="C16" s="7"/>
      <c r="D16" s="7"/>
      <c r="E16" s="26"/>
      <c r="F16" s="26">
        <f t="shared" si="0"/>
        <v>0</v>
      </c>
      <c r="G16" s="29"/>
    </row>
    <row r="17" spans="1:7" ht="142.5" customHeight="1" x14ac:dyDescent="0.25">
      <c r="A17" s="21">
        <v>5</v>
      </c>
      <c r="B17" s="25" t="s">
        <v>187</v>
      </c>
      <c r="C17" s="7">
        <f>SUM(C18:C19)</f>
        <v>0</v>
      </c>
      <c r="D17" s="7">
        <f>SUM(D18:D19)</f>
        <v>0</v>
      </c>
      <c r="E17" s="26"/>
      <c r="F17" s="26">
        <f>SUM(F18:F19)</f>
        <v>0</v>
      </c>
      <c r="G17" s="29"/>
    </row>
    <row r="18" spans="1:7" x14ac:dyDescent="0.25">
      <c r="A18" s="28"/>
      <c r="B18" s="7" t="s">
        <v>56</v>
      </c>
      <c r="C18" s="7"/>
      <c r="D18" s="7"/>
      <c r="E18" s="26"/>
      <c r="F18" s="26">
        <f t="shared" si="0"/>
        <v>0</v>
      </c>
      <c r="G18" s="29"/>
    </row>
    <row r="19" spans="1:7" x14ac:dyDescent="0.25">
      <c r="A19" s="28"/>
      <c r="B19" s="7" t="s">
        <v>57</v>
      </c>
      <c r="C19" s="7"/>
      <c r="D19" s="7"/>
      <c r="E19" s="26"/>
      <c r="F19" s="26">
        <f t="shared" si="0"/>
        <v>0</v>
      </c>
      <c r="G19" s="29"/>
    </row>
    <row r="20" spans="1:7" x14ac:dyDescent="0.25">
      <c r="A20" s="162" t="s">
        <v>176</v>
      </c>
      <c r="B20" s="162"/>
      <c r="C20" s="30">
        <f>C17+C14+C11+C8+C5</f>
        <v>0</v>
      </c>
      <c r="D20" s="31">
        <f>D17+D14+D11+D8+D5</f>
        <v>0</v>
      </c>
      <c r="E20" s="32"/>
      <c r="F20" s="33">
        <f>F5+F8+F11+F14+F17</f>
        <v>0</v>
      </c>
      <c r="G20" s="29"/>
    </row>
    <row r="21" spans="1:7" ht="45.75" customHeight="1" thickBot="1" x14ac:dyDescent="0.3">
      <c r="A21" s="163" t="s">
        <v>61</v>
      </c>
      <c r="B21" s="164"/>
      <c r="C21" s="34" t="e">
        <f>(C5+C8+C11+C17)/C20</f>
        <v>#DIV/0!</v>
      </c>
      <c r="E21" s="35"/>
      <c r="F21" s="36"/>
      <c r="G21" s="29"/>
    </row>
    <row r="22" spans="1:7" ht="13.5" customHeight="1" x14ac:dyDescent="0.25">
      <c r="A22" s="37"/>
      <c r="B22" s="37"/>
      <c r="C22" s="38"/>
      <c r="D22" s="27"/>
      <c r="E22" s="39"/>
      <c r="F22" s="40"/>
      <c r="G22" s="29"/>
    </row>
    <row r="23" spans="1:7" ht="57" customHeight="1" x14ac:dyDescent="0.25">
      <c r="A23" s="157" t="s">
        <v>184</v>
      </c>
      <c r="B23" s="157"/>
      <c r="C23" s="157"/>
      <c r="D23" s="157"/>
      <c r="E23" s="157"/>
      <c r="F23" s="157"/>
      <c r="G23" s="157"/>
    </row>
    <row r="24" spans="1:7" x14ac:dyDescent="0.25">
      <c r="B24" s="41"/>
      <c r="C24" s="41"/>
      <c r="D24" s="41"/>
      <c r="E24" s="41"/>
      <c r="F24" s="41"/>
      <c r="G24" s="29"/>
    </row>
    <row r="25" spans="1:7" ht="79.5" thickBot="1" x14ac:dyDescent="0.3">
      <c r="A25" s="42" t="s">
        <v>106</v>
      </c>
      <c r="B25" s="43" t="s">
        <v>107</v>
      </c>
      <c r="C25" s="43" t="s">
        <v>63</v>
      </c>
      <c r="D25" s="44" t="s">
        <v>149</v>
      </c>
      <c r="E25" s="43" t="s">
        <v>108</v>
      </c>
      <c r="F25" s="43" t="s">
        <v>109</v>
      </c>
      <c r="G25" s="45" t="s">
        <v>64</v>
      </c>
    </row>
    <row r="26" spans="1:7" ht="16.5" thickTop="1" x14ac:dyDescent="0.25">
      <c r="A26" s="46"/>
      <c r="B26" s="47">
        <v>1</v>
      </c>
      <c r="C26" s="47">
        <v>2</v>
      </c>
      <c r="D26" s="47">
        <v>3</v>
      </c>
      <c r="E26" s="47">
        <v>4</v>
      </c>
      <c r="F26" s="47">
        <v>5</v>
      </c>
      <c r="G26" s="48">
        <v>6</v>
      </c>
    </row>
    <row r="27" spans="1:7" ht="270" customHeight="1" thickBot="1" x14ac:dyDescent="0.3">
      <c r="A27" s="49">
        <v>1</v>
      </c>
      <c r="B27" s="116" t="s">
        <v>177</v>
      </c>
      <c r="C27" s="50">
        <f>SUM(C28:C30)</f>
        <v>2</v>
      </c>
      <c r="D27" s="50"/>
      <c r="E27" s="50"/>
      <c r="F27" s="50"/>
      <c r="G27" s="51">
        <f>SUM(G28:G29)</f>
        <v>0</v>
      </c>
    </row>
    <row r="28" spans="1:7" ht="75.75" customHeight="1" thickBot="1" x14ac:dyDescent="0.3">
      <c r="A28" s="52"/>
      <c r="B28" s="53" t="s">
        <v>110</v>
      </c>
      <c r="C28" s="2">
        <v>1</v>
      </c>
      <c r="D28" s="53"/>
      <c r="E28" s="53"/>
      <c r="F28" s="53"/>
      <c r="G28" s="54">
        <f>F28*E28</f>
        <v>0</v>
      </c>
    </row>
    <row r="29" spans="1:7" ht="68.25" customHeight="1" thickBot="1" x14ac:dyDescent="0.3">
      <c r="A29" s="55"/>
      <c r="B29" s="53" t="s">
        <v>111</v>
      </c>
      <c r="C29" s="2">
        <v>1</v>
      </c>
      <c r="D29" s="53"/>
      <c r="E29" s="53"/>
      <c r="F29" s="53"/>
      <c r="G29" s="54">
        <f>F29*E29</f>
        <v>0</v>
      </c>
    </row>
    <row r="30" spans="1:7" ht="74.25" customHeight="1" x14ac:dyDescent="0.25">
      <c r="A30" s="56"/>
      <c r="B30" s="57" t="s">
        <v>112</v>
      </c>
      <c r="C30" s="58"/>
      <c r="D30" s="58"/>
      <c r="E30" s="58"/>
      <c r="F30" s="58"/>
      <c r="G30" s="59">
        <f>F30*E30</f>
        <v>0</v>
      </c>
    </row>
    <row r="31" spans="1:7" ht="146.44999999999999" customHeight="1" thickBot="1" x14ac:dyDescent="0.3">
      <c r="A31" s="165">
        <v>2</v>
      </c>
      <c r="B31" s="167" t="s">
        <v>178</v>
      </c>
      <c r="C31" s="169" t="s">
        <v>152</v>
      </c>
      <c r="D31" s="171" t="s">
        <v>153</v>
      </c>
      <c r="E31" s="173" t="s">
        <v>154</v>
      </c>
      <c r="F31" s="174"/>
      <c r="G31" s="60" t="s">
        <v>64</v>
      </c>
    </row>
    <row r="32" spans="1:7" ht="15.75" x14ac:dyDescent="0.25">
      <c r="A32" s="166"/>
      <c r="B32" s="168"/>
      <c r="C32" s="170"/>
      <c r="D32" s="172"/>
      <c r="E32" s="175"/>
      <c r="F32" s="176"/>
      <c r="G32" s="61">
        <f>SUM(G33:G35)</f>
        <v>0</v>
      </c>
    </row>
    <row r="33" spans="1:7" ht="22.9" customHeight="1" thickBot="1" x14ac:dyDescent="0.3">
      <c r="A33" s="62"/>
      <c r="B33" s="50" t="s">
        <v>110</v>
      </c>
      <c r="C33" s="50">
        <v>1</v>
      </c>
      <c r="D33" s="50"/>
      <c r="E33" s="177"/>
      <c r="F33" s="178"/>
      <c r="G33" s="51">
        <f>E33</f>
        <v>0</v>
      </c>
    </row>
    <row r="34" spans="1:7" ht="16.5" thickBot="1" x14ac:dyDescent="0.3">
      <c r="A34" s="55"/>
      <c r="B34" s="53" t="s">
        <v>111</v>
      </c>
      <c r="C34" s="53">
        <v>1</v>
      </c>
      <c r="D34" s="53"/>
      <c r="E34" s="181"/>
      <c r="F34" s="182"/>
      <c r="G34" s="51">
        <f t="shared" ref="G34:G35" si="1">E34</f>
        <v>0</v>
      </c>
    </row>
    <row r="35" spans="1:7" ht="15" customHeight="1" thickBot="1" x14ac:dyDescent="0.3">
      <c r="A35" s="55"/>
      <c r="B35" s="53" t="s">
        <v>112</v>
      </c>
      <c r="C35" s="53"/>
      <c r="D35" s="53"/>
      <c r="E35" s="179"/>
      <c r="F35" s="180"/>
      <c r="G35" s="51">
        <f t="shared" si="1"/>
        <v>0</v>
      </c>
    </row>
    <row r="36" spans="1:7" ht="15" customHeight="1" thickBot="1" x14ac:dyDescent="0.3">
      <c r="A36" s="183" t="s">
        <v>65</v>
      </c>
      <c r="B36" s="184"/>
      <c r="C36" s="63"/>
      <c r="D36" s="63"/>
      <c r="E36" s="63"/>
      <c r="F36" s="63"/>
      <c r="G36" s="64">
        <f>G32+G27</f>
        <v>0</v>
      </c>
    </row>
    <row r="37" spans="1:7" ht="15" customHeight="1" x14ac:dyDescent="0.25">
      <c r="A37" s="65"/>
      <c r="B37" s="66"/>
      <c r="C37" s="66"/>
      <c r="D37" s="66"/>
      <c r="E37" s="66"/>
      <c r="F37" s="67"/>
      <c r="G37" s="29"/>
    </row>
    <row r="38" spans="1:7" ht="27.6" customHeight="1" x14ac:dyDescent="0.25">
      <c r="A38" s="65"/>
      <c r="B38" s="39" t="s">
        <v>150</v>
      </c>
      <c r="C38" s="39" t="s">
        <v>150</v>
      </c>
      <c r="D38" s="66"/>
      <c r="E38" s="66"/>
      <c r="F38" s="67"/>
      <c r="G38" s="29"/>
    </row>
    <row r="39" spans="1:7" ht="15" customHeight="1" x14ac:dyDescent="0.25">
      <c r="A39" s="65"/>
      <c r="B39" s="27">
        <v>1</v>
      </c>
      <c r="C39" s="68" t="s">
        <v>155</v>
      </c>
      <c r="D39" s="66"/>
      <c r="E39" s="66"/>
      <c r="F39" s="67"/>
      <c r="G39" s="29"/>
    </row>
    <row r="40" spans="1:7" ht="15" customHeight="1" x14ac:dyDescent="0.25">
      <c r="A40" s="65"/>
      <c r="B40" s="27" t="s">
        <v>151</v>
      </c>
      <c r="C40" s="68" t="s">
        <v>156</v>
      </c>
      <c r="D40" s="66"/>
      <c r="E40" s="66"/>
      <c r="F40" s="67"/>
      <c r="G40" s="29"/>
    </row>
    <row r="41" spans="1:7" ht="15" customHeight="1" thickBot="1" x14ac:dyDescent="0.3">
      <c r="A41" s="2" t="s">
        <v>62</v>
      </c>
      <c r="B41" s="29"/>
      <c r="C41" s="29"/>
      <c r="D41" s="29"/>
      <c r="E41" s="29"/>
      <c r="F41" s="29"/>
      <c r="G41" s="29"/>
    </row>
    <row r="42" spans="1:7" ht="15.75" thickBot="1" x14ac:dyDescent="0.3">
      <c r="A42" s="185" t="s">
        <v>67</v>
      </c>
      <c r="B42" s="186"/>
      <c r="C42" s="186"/>
      <c r="D42" s="186"/>
      <c r="E42" s="186"/>
      <c r="F42" s="186"/>
      <c r="G42" s="187"/>
    </row>
    <row r="43" spans="1:7" ht="26.25" x14ac:dyDescent="0.25">
      <c r="A43" s="188" t="s">
        <v>68</v>
      </c>
      <c r="B43" s="69" t="s">
        <v>69</v>
      </c>
      <c r="C43" s="69" t="s">
        <v>70</v>
      </c>
      <c r="D43" s="70" t="s">
        <v>71</v>
      </c>
      <c r="E43" s="69" t="s">
        <v>72</v>
      </c>
      <c r="F43" s="69" t="s">
        <v>73</v>
      </c>
      <c r="G43" s="71" t="s">
        <v>65</v>
      </c>
    </row>
    <row r="44" spans="1:7" x14ac:dyDescent="0.25">
      <c r="A44" s="189"/>
      <c r="B44" s="72">
        <v>1</v>
      </c>
      <c r="C44" s="72">
        <v>2</v>
      </c>
      <c r="D44" s="72">
        <v>3</v>
      </c>
      <c r="E44" s="72">
        <v>4</v>
      </c>
      <c r="F44" s="72">
        <v>5</v>
      </c>
      <c r="G44" s="73">
        <v>6</v>
      </c>
    </row>
    <row r="45" spans="1:7" ht="15.75" thickBot="1" x14ac:dyDescent="0.3">
      <c r="A45" s="74">
        <v>1</v>
      </c>
      <c r="B45" s="75" t="s">
        <v>74</v>
      </c>
      <c r="C45" s="76"/>
      <c r="D45" s="76"/>
      <c r="E45" s="76"/>
      <c r="F45" s="76"/>
      <c r="G45" s="77">
        <f>SUM(G46:G47)</f>
        <v>0</v>
      </c>
    </row>
    <row r="46" spans="1:7" x14ac:dyDescent="0.25">
      <c r="A46" s="27"/>
      <c r="B46" s="78" t="s">
        <v>56</v>
      </c>
      <c r="C46" s="79"/>
      <c r="D46" s="79"/>
      <c r="E46" s="80"/>
      <c r="F46" s="81"/>
      <c r="G46" s="82">
        <f>C46*E46*F46</f>
        <v>0</v>
      </c>
    </row>
    <row r="47" spans="1:7" ht="15.75" thickBot="1" x14ac:dyDescent="0.3">
      <c r="A47" s="27"/>
      <c r="B47" s="78" t="s">
        <v>57</v>
      </c>
      <c r="C47" s="79"/>
      <c r="D47" s="79"/>
      <c r="E47" s="80"/>
      <c r="F47" s="81"/>
      <c r="G47" s="82">
        <f>C47*E47*F47</f>
        <v>0</v>
      </c>
    </row>
    <row r="48" spans="1:7" x14ac:dyDescent="0.25">
      <c r="A48" s="83">
        <v>2</v>
      </c>
      <c r="B48" s="12" t="s">
        <v>126</v>
      </c>
      <c r="C48" s="76"/>
      <c r="D48" s="76"/>
      <c r="E48" s="76"/>
      <c r="F48" s="76"/>
      <c r="G48" s="84">
        <f>C48*E48*F48</f>
        <v>0</v>
      </c>
    </row>
    <row r="49" spans="1:7" ht="60" customHeight="1" x14ac:dyDescent="0.25">
      <c r="A49" s="85">
        <v>3</v>
      </c>
      <c r="B49" s="5" t="s">
        <v>143</v>
      </c>
      <c r="C49" s="158"/>
      <c r="D49" s="159"/>
      <c r="E49" s="159"/>
      <c r="F49" s="159"/>
      <c r="G49" s="160"/>
    </row>
    <row r="50" spans="1:7" ht="43.5" customHeight="1" x14ac:dyDescent="0.25">
      <c r="A50" s="85">
        <v>4</v>
      </c>
      <c r="B50" s="25" t="s">
        <v>144</v>
      </c>
      <c r="C50" s="158"/>
      <c r="D50" s="159"/>
      <c r="E50" s="159"/>
      <c r="F50" s="159"/>
      <c r="G50" s="160"/>
    </row>
    <row r="51" spans="1:7" ht="99" customHeight="1" thickBot="1" x14ac:dyDescent="0.3">
      <c r="A51" s="86">
        <v>5</v>
      </c>
      <c r="B51" s="25" t="s">
        <v>145</v>
      </c>
      <c r="C51" s="190"/>
      <c r="D51" s="191"/>
      <c r="E51" s="191"/>
      <c r="F51" s="191"/>
      <c r="G51" s="192"/>
    </row>
    <row r="52" spans="1:7" ht="142.15" customHeight="1" thickBot="1" x14ac:dyDescent="0.3">
      <c r="A52" s="193" t="s">
        <v>75</v>
      </c>
      <c r="B52" s="194"/>
      <c r="C52" s="194"/>
      <c r="D52" s="194"/>
      <c r="E52" s="194"/>
      <c r="F52" s="195"/>
      <c r="G52" s="87">
        <f>G45+G48+C49+C50+C51</f>
        <v>0</v>
      </c>
    </row>
    <row r="53" spans="1:7" ht="15.75" customHeight="1" x14ac:dyDescent="0.25">
      <c r="A53" s="88"/>
      <c r="B53" s="88"/>
      <c r="C53" s="88"/>
      <c r="D53" s="88"/>
      <c r="E53" s="88"/>
      <c r="F53" s="88"/>
      <c r="G53" s="89"/>
    </row>
    <row r="54" spans="1:7" ht="15.75" customHeight="1" thickBot="1" x14ac:dyDescent="0.3">
      <c r="A54" s="2" t="s">
        <v>66</v>
      </c>
      <c r="B54" s="29"/>
      <c r="C54" s="29"/>
      <c r="D54" s="29"/>
      <c r="E54" s="29"/>
      <c r="F54" s="29"/>
      <c r="G54" s="29"/>
    </row>
    <row r="55" spans="1:7" ht="15.75" thickBot="1" x14ac:dyDescent="0.3">
      <c r="A55" s="196" t="s">
        <v>77</v>
      </c>
      <c r="B55" s="197"/>
      <c r="C55" s="198"/>
      <c r="D55" s="90"/>
      <c r="E55" s="90"/>
      <c r="F55" s="90"/>
      <c r="G55" s="90"/>
    </row>
    <row r="56" spans="1:7" ht="39" customHeight="1" x14ac:dyDescent="0.25">
      <c r="A56" s="85">
        <v>1</v>
      </c>
      <c r="B56" s="91" t="s">
        <v>78</v>
      </c>
      <c r="C56" s="92">
        <f>C5</f>
        <v>0</v>
      </c>
      <c r="D56" s="29"/>
      <c r="E56" s="29"/>
      <c r="F56" s="29"/>
      <c r="G56" s="29"/>
    </row>
    <row r="57" spans="1:7" ht="60.75" customHeight="1" x14ac:dyDescent="0.25">
      <c r="A57" s="86">
        <v>2</v>
      </c>
      <c r="B57" s="93" t="s">
        <v>79</v>
      </c>
      <c r="C57" s="94">
        <f>C8</f>
        <v>0</v>
      </c>
      <c r="D57" s="29"/>
      <c r="E57" s="29"/>
      <c r="F57" s="29"/>
      <c r="G57" s="29"/>
    </row>
    <row r="58" spans="1:7" ht="26.25" x14ac:dyDescent="0.25">
      <c r="A58" s="86">
        <v>3</v>
      </c>
      <c r="B58" s="12" t="s">
        <v>80</v>
      </c>
      <c r="C58" s="94">
        <f>C11</f>
        <v>0</v>
      </c>
      <c r="D58" s="29"/>
      <c r="E58" s="29"/>
      <c r="F58" s="29"/>
      <c r="G58" s="29"/>
    </row>
    <row r="59" spans="1:7" ht="26.25" x14ac:dyDescent="0.25">
      <c r="A59" s="86">
        <v>4</v>
      </c>
      <c r="B59" s="12" t="s">
        <v>81</v>
      </c>
      <c r="C59" s="94">
        <f>C14</f>
        <v>0</v>
      </c>
      <c r="D59" s="29"/>
      <c r="E59" s="29"/>
      <c r="F59" s="29"/>
      <c r="G59" s="29"/>
    </row>
    <row r="60" spans="1:7" ht="26.25" x14ac:dyDescent="0.25">
      <c r="A60" s="86">
        <v>5</v>
      </c>
      <c r="B60" s="12" t="s">
        <v>99</v>
      </c>
      <c r="C60" s="94">
        <f>C17</f>
        <v>0</v>
      </c>
      <c r="D60" s="29"/>
      <c r="E60" s="29"/>
      <c r="F60" s="29"/>
      <c r="G60" s="29"/>
    </row>
    <row r="61" spans="1:7" x14ac:dyDescent="0.25">
      <c r="A61" s="86">
        <v>6</v>
      </c>
      <c r="B61" s="76" t="s">
        <v>94</v>
      </c>
      <c r="C61" s="94">
        <f>C27</f>
        <v>2</v>
      </c>
      <c r="D61" s="29"/>
      <c r="E61" s="29"/>
      <c r="F61" s="29"/>
      <c r="G61" s="29"/>
    </row>
    <row r="62" spans="1:7" x14ac:dyDescent="0.25">
      <c r="A62" s="86">
        <v>7</v>
      </c>
      <c r="B62" s="12" t="s">
        <v>95</v>
      </c>
      <c r="C62" s="94">
        <f>D20</f>
        <v>0</v>
      </c>
      <c r="D62" s="29"/>
      <c r="E62" s="29"/>
      <c r="F62" s="29"/>
      <c r="G62" s="29"/>
    </row>
    <row r="63" spans="1:7" ht="27" thickBot="1" x14ac:dyDescent="0.3">
      <c r="A63" s="95">
        <v>8</v>
      </c>
      <c r="B63" s="96" t="s">
        <v>82</v>
      </c>
      <c r="C63" s="97">
        <f>F20</f>
        <v>0</v>
      </c>
      <c r="D63" s="29"/>
      <c r="E63" s="29"/>
      <c r="F63" s="29"/>
      <c r="G63" s="29"/>
    </row>
    <row r="64" spans="1:7" x14ac:dyDescent="0.25">
      <c r="A64" s="98"/>
      <c r="B64" s="99"/>
      <c r="C64" s="100"/>
      <c r="D64" s="29"/>
      <c r="E64" s="29"/>
      <c r="F64" s="29"/>
      <c r="G64" s="29"/>
    </row>
    <row r="65" spans="1:7" ht="15.75" thickBot="1" x14ac:dyDescent="0.3">
      <c r="A65" s="2" t="s">
        <v>76</v>
      </c>
      <c r="B65" s="101"/>
      <c r="C65" s="102"/>
      <c r="D65" s="29"/>
      <c r="E65" s="29"/>
      <c r="F65" s="29"/>
      <c r="G65" s="29"/>
    </row>
    <row r="66" spans="1:7" ht="15.75" thickBot="1" x14ac:dyDescent="0.3">
      <c r="A66" s="200" t="s">
        <v>83</v>
      </c>
      <c r="B66" s="201"/>
      <c r="C66" s="202"/>
      <c r="D66" s="29"/>
      <c r="E66" s="29"/>
      <c r="F66" s="29"/>
      <c r="G66" s="29"/>
    </row>
    <row r="67" spans="1:7" x14ac:dyDescent="0.25">
      <c r="A67" s="85">
        <v>1</v>
      </c>
      <c r="B67" s="91" t="s">
        <v>161</v>
      </c>
      <c r="C67" s="103">
        <f>C63</f>
        <v>0</v>
      </c>
      <c r="D67" s="29"/>
      <c r="E67" s="29"/>
      <c r="F67" s="29"/>
      <c r="G67" s="29"/>
    </row>
    <row r="68" spans="1:7" ht="102" x14ac:dyDescent="0.25">
      <c r="A68" s="86">
        <v>2</v>
      </c>
      <c r="B68" s="117" t="s">
        <v>147</v>
      </c>
      <c r="C68" s="77">
        <f>G27</f>
        <v>0</v>
      </c>
      <c r="D68" s="29"/>
      <c r="E68" s="29"/>
      <c r="F68" s="29"/>
      <c r="G68" s="29"/>
    </row>
    <row r="69" spans="1:7" ht="64.150000000000006" customHeight="1" thickBot="1" x14ac:dyDescent="0.3">
      <c r="A69" s="74">
        <v>3</v>
      </c>
      <c r="B69" s="118" t="s">
        <v>84</v>
      </c>
      <c r="C69" s="104">
        <f>G32</f>
        <v>0</v>
      </c>
      <c r="D69" s="29"/>
      <c r="E69" s="29"/>
      <c r="F69" s="29"/>
      <c r="G69" s="29"/>
    </row>
    <row r="70" spans="1:7" ht="57.75" customHeight="1" thickBot="1" x14ac:dyDescent="0.3">
      <c r="A70" s="203" t="s">
        <v>85</v>
      </c>
      <c r="B70" s="204"/>
      <c r="C70" s="105">
        <f>C67+C68+C69</f>
        <v>0</v>
      </c>
      <c r="D70" s="29"/>
      <c r="E70" s="29"/>
      <c r="F70" s="29"/>
      <c r="G70" s="29"/>
    </row>
    <row r="71" spans="1:7" ht="15.75" thickBot="1" x14ac:dyDescent="0.3">
      <c r="A71" s="200" t="s">
        <v>86</v>
      </c>
      <c r="B71" s="201"/>
      <c r="C71" s="202"/>
      <c r="D71" s="29"/>
      <c r="E71" s="29"/>
      <c r="F71" s="29"/>
      <c r="G71" s="29"/>
    </row>
    <row r="72" spans="1:7" x14ac:dyDescent="0.25">
      <c r="A72" s="85">
        <v>1</v>
      </c>
      <c r="B72" s="106" t="s">
        <v>87</v>
      </c>
      <c r="C72" s="103">
        <f>G45</f>
        <v>0</v>
      </c>
      <c r="D72" s="29"/>
      <c r="E72" s="29"/>
      <c r="F72" s="29"/>
      <c r="G72" s="29"/>
    </row>
    <row r="73" spans="1:7" x14ac:dyDescent="0.25">
      <c r="A73" s="86">
        <v>2</v>
      </c>
      <c r="B73" s="117" t="s">
        <v>88</v>
      </c>
      <c r="C73" s="103">
        <f>G48</f>
        <v>0</v>
      </c>
      <c r="D73" s="29"/>
      <c r="E73" s="29"/>
      <c r="F73" s="29"/>
      <c r="G73" s="29"/>
    </row>
    <row r="74" spans="1:7" ht="54.75" customHeight="1" x14ac:dyDescent="0.25">
      <c r="A74" s="86">
        <v>3</v>
      </c>
      <c r="B74" s="75" t="s">
        <v>143</v>
      </c>
      <c r="C74" s="103">
        <f>C49</f>
        <v>0</v>
      </c>
      <c r="D74" s="29"/>
      <c r="E74" s="29"/>
      <c r="F74" s="29"/>
      <c r="G74" s="29"/>
    </row>
    <row r="75" spans="1:7" ht="25.5" x14ac:dyDescent="0.25">
      <c r="A75" s="86">
        <v>4</v>
      </c>
      <c r="B75" s="117" t="s">
        <v>144</v>
      </c>
      <c r="C75" s="103">
        <f>C50</f>
        <v>0</v>
      </c>
      <c r="D75" s="29"/>
      <c r="E75" s="29"/>
      <c r="F75" s="29"/>
      <c r="G75" s="29"/>
    </row>
    <row r="76" spans="1:7" ht="63" customHeight="1" thickBot="1" x14ac:dyDescent="0.3">
      <c r="A76" s="86">
        <v>5</v>
      </c>
      <c r="B76" s="117" t="s">
        <v>145</v>
      </c>
      <c r="C76" s="103">
        <f>C51</f>
        <v>0</v>
      </c>
      <c r="D76" s="29"/>
      <c r="E76" s="29"/>
      <c r="F76" s="29"/>
      <c r="G76" s="29"/>
    </row>
    <row r="77" spans="1:7" ht="41.25" customHeight="1" thickBot="1" x14ac:dyDescent="0.3">
      <c r="A77" s="107" t="s">
        <v>75</v>
      </c>
      <c r="B77" s="108"/>
      <c r="C77" s="109">
        <f>C76+C75+C74+C73+C72</f>
        <v>0</v>
      </c>
      <c r="D77" s="29"/>
      <c r="E77" s="29"/>
      <c r="F77" s="29"/>
      <c r="G77" s="29"/>
    </row>
    <row r="78" spans="1:7" ht="15.75" thickBot="1" x14ac:dyDescent="0.3">
      <c r="A78" s="193" t="s">
        <v>96</v>
      </c>
      <c r="B78" s="199"/>
      <c r="C78" s="105">
        <f>C70+C77</f>
        <v>0</v>
      </c>
      <c r="D78" s="29"/>
      <c r="E78" s="29"/>
      <c r="F78" s="29"/>
      <c r="G78" s="29"/>
    </row>
    <row r="79" spans="1:7" ht="45" customHeight="1" thickBot="1" x14ac:dyDescent="0.3">
      <c r="A79" s="193" t="s">
        <v>89</v>
      </c>
      <c r="B79" s="199"/>
      <c r="C79" s="110"/>
      <c r="D79" s="29"/>
      <c r="E79" s="29"/>
      <c r="F79" s="29"/>
      <c r="G79" s="29"/>
    </row>
    <row r="80" spans="1:7" ht="33.75" customHeight="1" thickBot="1" x14ac:dyDescent="0.3">
      <c r="A80" s="193" t="s">
        <v>90</v>
      </c>
      <c r="B80" s="199"/>
      <c r="C80" s="111" t="e">
        <f>C79/C78</f>
        <v>#DIV/0!</v>
      </c>
      <c r="D80" s="29"/>
      <c r="E80" s="29"/>
      <c r="F80" s="29"/>
      <c r="G80" s="29"/>
    </row>
    <row r="81" spans="1:7" ht="29.25" customHeight="1" thickBot="1" x14ac:dyDescent="0.3">
      <c r="A81" s="193" t="s">
        <v>91</v>
      </c>
      <c r="B81" s="199"/>
      <c r="C81" s="105">
        <f>C78+C79</f>
        <v>0</v>
      </c>
      <c r="D81" s="29"/>
      <c r="E81" s="29"/>
      <c r="F81" s="29"/>
      <c r="G81" s="29"/>
    </row>
    <row r="82" spans="1:7" ht="31.5" customHeight="1" x14ac:dyDescent="0.25">
      <c r="A82" s="29"/>
      <c r="B82" s="29"/>
      <c r="C82" s="29"/>
      <c r="D82" s="29"/>
      <c r="E82" s="29"/>
      <c r="F82" s="29"/>
      <c r="G82" s="29"/>
    </row>
    <row r="83" spans="1:7" x14ac:dyDescent="0.25">
      <c r="A83" s="112"/>
      <c r="B83" s="29"/>
      <c r="C83" s="29"/>
      <c r="D83" s="29"/>
      <c r="E83" s="29"/>
      <c r="F83" s="29"/>
      <c r="G83" s="29"/>
    </row>
    <row r="84" spans="1:7" x14ac:dyDescent="0.25">
      <c r="A84" s="113"/>
      <c r="B84" s="113"/>
      <c r="C84" s="113"/>
      <c r="D84" s="113"/>
      <c r="E84" s="113"/>
      <c r="F84" s="29"/>
      <c r="G84" s="29"/>
    </row>
    <row r="85" spans="1:7" ht="15" customHeight="1" x14ac:dyDescent="0.25">
      <c r="A85" s="113"/>
      <c r="B85" s="113"/>
      <c r="C85" s="113"/>
      <c r="D85" s="113"/>
      <c r="E85" s="113"/>
      <c r="F85" s="29"/>
      <c r="G85" s="29"/>
    </row>
    <row r="86" spans="1:7" ht="15" customHeight="1" x14ac:dyDescent="0.25"/>
  </sheetData>
  <mergeCells count="27">
    <mergeCell ref="A43:A44"/>
    <mergeCell ref="C51:G51"/>
    <mergeCell ref="A52:F52"/>
    <mergeCell ref="A55:C55"/>
    <mergeCell ref="A81:B81"/>
    <mergeCell ref="A66:C66"/>
    <mergeCell ref="A70:B70"/>
    <mergeCell ref="A71:C71"/>
    <mergeCell ref="A78:B78"/>
    <mergeCell ref="A79:B79"/>
    <mergeCell ref="A80:B80"/>
    <mergeCell ref="A23:G23"/>
    <mergeCell ref="C49:G49"/>
    <mergeCell ref="C50:G50"/>
    <mergeCell ref="A1:F1"/>
    <mergeCell ref="A20:B20"/>
    <mergeCell ref="A21:B21"/>
    <mergeCell ref="A31:A32"/>
    <mergeCell ref="B31:B32"/>
    <mergeCell ref="C31:C32"/>
    <mergeCell ref="D31:D32"/>
    <mergeCell ref="E31:F32"/>
    <mergeCell ref="E33:F33"/>
    <mergeCell ref="E35:F35"/>
    <mergeCell ref="E34:F34"/>
    <mergeCell ref="A36:B36"/>
    <mergeCell ref="A42:G42"/>
  </mergeCells>
  <phoneticPr fontId="5" type="noConversion"/>
  <dataValidations count="2">
    <dataValidation type="list" allowBlank="1" showInputMessage="1" showErrorMessage="1" sqref="D28:D30" xr:uid="{9A2A3B9C-805C-488C-B902-AC74D3F25B5D}">
      <formula1>$B$39:$B$40</formula1>
    </dataValidation>
    <dataValidation type="list" allowBlank="1" showInputMessage="1" showErrorMessage="1" sqref="D33:D35" xr:uid="{E59EA618-59A7-48B3-9FFC-C961DBB289CD}">
      <formula1>$C$39:$C$40</formula1>
    </dataValidation>
  </dataValidation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B69EC-9A12-4A19-9C63-4796E21BB0A1}">
  <dimension ref="A1:Z8"/>
  <sheetViews>
    <sheetView topLeftCell="S1" zoomScale="90" zoomScaleNormal="90" workbookViewId="0">
      <selection activeCell="B1" sqref="B1:Z1"/>
    </sheetView>
  </sheetViews>
  <sheetFormatPr defaultColWidth="13.7109375" defaultRowHeight="15" x14ac:dyDescent="0.25"/>
  <cols>
    <col min="1" max="16384" width="13.7109375" style="2"/>
  </cols>
  <sheetData>
    <row r="1" spans="1:26" ht="51.6" customHeight="1" x14ac:dyDescent="0.25">
      <c r="A1" s="10" t="s">
        <v>127</v>
      </c>
      <c r="B1" s="148" t="s">
        <v>179</v>
      </c>
      <c r="C1" s="148"/>
      <c r="D1" s="148"/>
      <c r="E1" s="148"/>
      <c r="F1" s="148"/>
      <c r="G1" s="148"/>
      <c r="H1" s="148"/>
      <c r="I1" s="148"/>
      <c r="J1" s="148"/>
      <c r="K1" s="148"/>
      <c r="L1" s="148"/>
      <c r="M1" s="148"/>
      <c r="N1" s="148"/>
      <c r="O1" s="148"/>
      <c r="P1" s="148"/>
      <c r="Q1" s="148"/>
      <c r="R1" s="148"/>
      <c r="S1" s="148"/>
      <c r="T1" s="148"/>
      <c r="U1" s="148"/>
      <c r="V1" s="148"/>
      <c r="W1" s="148"/>
      <c r="X1" s="148"/>
      <c r="Y1" s="148"/>
      <c r="Z1" s="148"/>
    </row>
    <row r="2" spans="1:26" ht="51.6" customHeight="1" x14ac:dyDescent="0.25">
      <c r="A2" s="206" t="s">
        <v>128</v>
      </c>
      <c r="B2" s="206" t="s">
        <v>129</v>
      </c>
      <c r="C2" s="206"/>
      <c r="D2" s="206" t="s">
        <v>131</v>
      </c>
      <c r="E2" s="206"/>
      <c r="F2" s="206" t="s">
        <v>132</v>
      </c>
      <c r="G2" s="206"/>
      <c r="H2" s="206" t="s">
        <v>133</v>
      </c>
      <c r="I2" s="206"/>
      <c r="J2" s="206" t="s">
        <v>134</v>
      </c>
      <c r="K2" s="206"/>
      <c r="L2" s="206" t="s">
        <v>135</v>
      </c>
      <c r="M2" s="206"/>
      <c r="N2" s="206" t="s">
        <v>136</v>
      </c>
      <c r="O2" s="206"/>
      <c r="P2" s="206" t="s">
        <v>137</v>
      </c>
      <c r="Q2" s="206"/>
      <c r="R2" s="206" t="s">
        <v>138</v>
      </c>
      <c r="S2" s="206"/>
      <c r="T2" s="206" t="s">
        <v>139</v>
      </c>
      <c r="U2" s="206"/>
      <c r="V2" s="206" t="s">
        <v>140</v>
      </c>
      <c r="W2" s="206"/>
      <c r="X2" s="206" t="s">
        <v>141</v>
      </c>
      <c r="Y2" s="206"/>
      <c r="Z2" s="205" t="s">
        <v>148</v>
      </c>
    </row>
    <row r="3" spans="1:26" s="115" customFormat="1" ht="60" x14ac:dyDescent="0.25">
      <c r="A3" s="206"/>
      <c r="B3" s="114" t="s">
        <v>142</v>
      </c>
      <c r="C3" s="114" t="s">
        <v>130</v>
      </c>
      <c r="D3" s="114" t="s">
        <v>142</v>
      </c>
      <c r="E3" s="114" t="s">
        <v>130</v>
      </c>
      <c r="F3" s="114" t="s">
        <v>142</v>
      </c>
      <c r="G3" s="114" t="s">
        <v>130</v>
      </c>
      <c r="H3" s="114" t="s">
        <v>142</v>
      </c>
      <c r="I3" s="114" t="s">
        <v>130</v>
      </c>
      <c r="J3" s="114" t="s">
        <v>142</v>
      </c>
      <c r="K3" s="114" t="s">
        <v>130</v>
      </c>
      <c r="L3" s="114" t="s">
        <v>142</v>
      </c>
      <c r="M3" s="114" t="s">
        <v>130</v>
      </c>
      <c r="N3" s="114" t="s">
        <v>142</v>
      </c>
      <c r="O3" s="114" t="s">
        <v>130</v>
      </c>
      <c r="P3" s="114" t="s">
        <v>142</v>
      </c>
      <c r="Q3" s="114" t="s">
        <v>130</v>
      </c>
      <c r="R3" s="114" t="s">
        <v>142</v>
      </c>
      <c r="S3" s="114" t="s">
        <v>130</v>
      </c>
      <c r="T3" s="114" t="s">
        <v>142</v>
      </c>
      <c r="U3" s="114" t="s">
        <v>130</v>
      </c>
      <c r="V3" s="114" t="s">
        <v>142</v>
      </c>
      <c r="W3" s="114" t="s">
        <v>130</v>
      </c>
      <c r="X3" s="114" t="s">
        <v>142</v>
      </c>
      <c r="Y3" s="114" t="s">
        <v>130</v>
      </c>
      <c r="Z3" s="205"/>
    </row>
    <row r="4" spans="1:26" x14ac:dyDescent="0.25">
      <c r="A4" s="7">
        <v>1</v>
      </c>
      <c r="B4" s="7"/>
      <c r="C4" s="7"/>
      <c r="D4" s="7"/>
      <c r="E4" s="7"/>
      <c r="F4" s="7"/>
      <c r="G4" s="7"/>
      <c r="H4" s="7"/>
      <c r="I4" s="7"/>
      <c r="J4" s="7"/>
      <c r="K4" s="7"/>
      <c r="L4" s="7"/>
      <c r="M4" s="7"/>
      <c r="N4" s="7"/>
      <c r="O4" s="7"/>
      <c r="P4" s="7"/>
      <c r="Q4" s="7"/>
      <c r="R4" s="7"/>
      <c r="S4" s="7"/>
      <c r="T4" s="7"/>
      <c r="U4" s="7"/>
      <c r="V4" s="7"/>
      <c r="W4" s="7"/>
      <c r="X4" s="7"/>
      <c r="Y4" s="7"/>
      <c r="Z4" s="205"/>
    </row>
    <row r="5" spans="1:26" x14ac:dyDescent="0.25">
      <c r="A5" s="7">
        <v>2</v>
      </c>
      <c r="B5" s="7"/>
      <c r="C5" s="7"/>
      <c r="D5" s="7"/>
      <c r="E5" s="7"/>
      <c r="F5" s="7"/>
      <c r="G5" s="7"/>
      <c r="H5" s="7"/>
      <c r="I5" s="7"/>
      <c r="J5" s="7"/>
      <c r="K5" s="7"/>
      <c r="L5" s="7"/>
      <c r="M5" s="7"/>
      <c r="N5" s="7"/>
      <c r="O5" s="7"/>
      <c r="P5" s="7"/>
      <c r="Q5" s="7"/>
      <c r="R5" s="7"/>
      <c r="S5" s="7"/>
      <c r="T5" s="7"/>
      <c r="U5" s="7"/>
      <c r="V5" s="7"/>
      <c r="W5" s="7"/>
      <c r="X5" s="7"/>
      <c r="Y5" s="7"/>
      <c r="Z5" s="205"/>
    </row>
    <row r="6" spans="1:26" x14ac:dyDescent="0.25">
      <c r="A6" s="7">
        <v>3</v>
      </c>
      <c r="B6" s="7"/>
      <c r="C6" s="7"/>
      <c r="D6" s="7"/>
      <c r="E6" s="7"/>
      <c r="F6" s="7"/>
      <c r="G6" s="7"/>
      <c r="H6" s="7"/>
      <c r="I6" s="7"/>
      <c r="J6" s="7"/>
      <c r="K6" s="7"/>
      <c r="L6" s="7"/>
      <c r="M6" s="7"/>
      <c r="N6" s="7"/>
      <c r="O6" s="7"/>
      <c r="P6" s="7"/>
      <c r="Q6" s="7"/>
      <c r="R6" s="7"/>
      <c r="S6" s="7"/>
      <c r="T6" s="7"/>
      <c r="U6" s="7"/>
      <c r="V6" s="7"/>
      <c r="W6" s="7"/>
      <c r="X6" s="7"/>
      <c r="Y6" s="7"/>
      <c r="Z6" s="205"/>
    </row>
    <row r="7" spans="1:26" x14ac:dyDescent="0.25">
      <c r="A7" s="7" t="s">
        <v>112</v>
      </c>
      <c r="B7" s="7"/>
      <c r="C7" s="7"/>
      <c r="D7" s="7"/>
      <c r="E7" s="7"/>
      <c r="F7" s="7"/>
      <c r="G7" s="7"/>
      <c r="H7" s="7"/>
      <c r="I7" s="7"/>
      <c r="J7" s="7"/>
      <c r="K7" s="7"/>
      <c r="L7" s="7"/>
      <c r="M7" s="7"/>
      <c r="N7" s="7"/>
      <c r="O7" s="7"/>
      <c r="P7" s="7"/>
      <c r="Q7" s="7"/>
      <c r="R7" s="7"/>
      <c r="S7" s="7"/>
      <c r="T7" s="7"/>
      <c r="U7" s="7"/>
      <c r="V7" s="7"/>
      <c r="W7" s="7"/>
      <c r="X7" s="7"/>
      <c r="Y7" s="7"/>
      <c r="Z7" s="205"/>
    </row>
    <row r="8" spans="1:26" x14ac:dyDescent="0.25">
      <c r="A8" s="7" t="s">
        <v>65</v>
      </c>
      <c r="B8" s="207">
        <f>SUM(C4:C7)</f>
        <v>0</v>
      </c>
      <c r="C8" s="207"/>
      <c r="D8" s="207">
        <f t="shared" ref="D8" si="0">SUM(E4:E7)</f>
        <v>0</v>
      </c>
      <c r="E8" s="207"/>
      <c r="F8" s="207">
        <f t="shared" ref="F8" si="1">SUM(G4:G7)</f>
        <v>0</v>
      </c>
      <c r="G8" s="207"/>
      <c r="H8" s="207">
        <f t="shared" ref="H8" si="2">SUM(I4:I7)</f>
        <v>0</v>
      </c>
      <c r="I8" s="207"/>
      <c r="J8" s="207">
        <f t="shared" ref="J8" si="3">SUM(K4:K7)</f>
        <v>0</v>
      </c>
      <c r="K8" s="207"/>
      <c r="L8" s="207">
        <f t="shared" ref="L8" si="4">SUM(M4:M7)</f>
        <v>0</v>
      </c>
      <c r="M8" s="207"/>
      <c r="N8" s="207">
        <f t="shared" ref="N8" si="5">SUM(O4:O7)</f>
        <v>0</v>
      </c>
      <c r="O8" s="207"/>
      <c r="P8" s="207">
        <f t="shared" ref="P8" si="6">SUM(Q4:Q7)</f>
        <v>0</v>
      </c>
      <c r="Q8" s="207"/>
      <c r="R8" s="207">
        <f t="shared" ref="R8" si="7">SUM(S4:S7)</f>
        <v>0</v>
      </c>
      <c r="S8" s="207"/>
      <c r="T8" s="207">
        <f t="shared" ref="T8" si="8">SUM(U4:U7)</f>
        <v>0</v>
      </c>
      <c r="U8" s="207"/>
      <c r="V8" s="207">
        <f t="shared" ref="V8" si="9">SUM(W4:W7)</f>
        <v>0</v>
      </c>
      <c r="W8" s="207"/>
      <c r="X8" s="207">
        <f t="shared" ref="X8" si="10">SUM(Y4:Y7)</f>
        <v>0</v>
      </c>
      <c r="Y8" s="207"/>
      <c r="Z8" s="7">
        <f>SUM(B8:Y8)</f>
        <v>0</v>
      </c>
    </row>
  </sheetData>
  <mergeCells count="27">
    <mergeCell ref="X8:Y8"/>
    <mergeCell ref="L8:M8"/>
    <mergeCell ref="N8:O8"/>
    <mergeCell ref="P8:Q8"/>
    <mergeCell ref="R8:S8"/>
    <mergeCell ref="T8:U8"/>
    <mergeCell ref="V8:W8"/>
    <mergeCell ref="B8:C8"/>
    <mergeCell ref="D8:E8"/>
    <mergeCell ref="F8:G8"/>
    <mergeCell ref="H8:I8"/>
    <mergeCell ref="J8:K8"/>
    <mergeCell ref="Z2:Z7"/>
    <mergeCell ref="B1:Z1"/>
    <mergeCell ref="A2:A3"/>
    <mergeCell ref="B2:C2"/>
    <mergeCell ref="D2:E2"/>
    <mergeCell ref="F2:G2"/>
    <mergeCell ref="H2:I2"/>
    <mergeCell ref="J2:K2"/>
    <mergeCell ref="L2:M2"/>
    <mergeCell ref="N2:O2"/>
    <mergeCell ref="P2:Q2"/>
    <mergeCell ref="R2:S2"/>
    <mergeCell ref="T2:U2"/>
    <mergeCell ref="V2:W2"/>
    <mergeCell ref="X2:Y2"/>
  </mergeCells>
  <phoneticPr fontId="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13594-9214-4300-B71D-3F090CB9D929}">
  <dimension ref="A1:F7"/>
  <sheetViews>
    <sheetView workbookViewId="0">
      <selection activeCell="I7" sqref="I7"/>
    </sheetView>
  </sheetViews>
  <sheetFormatPr defaultColWidth="8.85546875" defaultRowHeight="15" x14ac:dyDescent="0.25"/>
  <cols>
    <col min="1" max="5" width="8.85546875" style="2"/>
    <col min="6" max="6" width="29.140625" style="2" customWidth="1"/>
    <col min="7" max="16384" width="8.85546875" style="2"/>
  </cols>
  <sheetData>
    <row r="1" spans="1:6" x14ac:dyDescent="0.25">
      <c r="A1" s="136" t="s">
        <v>93</v>
      </c>
      <c r="B1" s="136"/>
      <c r="C1" s="136"/>
      <c r="D1" s="136"/>
      <c r="E1" s="136"/>
      <c r="F1" s="136"/>
    </row>
    <row r="2" spans="1:6" ht="72.75" customHeight="1" x14ac:dyDescent="0.25">
      <c r="A2" s="148" t="s">
        <v>180</v>
      </c>
      <c r="B2" s="148"/>
      <c r="C2" s="148"/>
      <c r="D2" s="148"/>
      <c r="E2" s="148"/>
      <c r="F2" s="148"/>
    </row>
    <row r="3" spans="1:6" ht="42.75" customHeight="1" x14ac:dyDescent="0.25">
      <c r="A3" s="148" t="s">
        <v>97</v>
      </c>
      <c r="B3" s="148"/>
      <c r="C3" s="148"/>
      <c r="D3" s="148"/>
      <c r="E3" s="148"/>
      <c r="F3" s="148"/>
    </row>
    <row r="4" spans="1:6" ht="63.75" customHeight="1" x14ac:dyDescent="0.25">
      <c r="A4" s="148" t="s">
        <v>98</v>
      </c>
      <c r="B4" s="148"/>
      <c r="C4" s="148"/>
      <c r="D4" s="148"/>
      <c r="E4" s="148"/>
      <c r="F4" s="148"/>
    </row>
    <row r="5" spans="1:6" ht="124.5" customHeight="1" x14ac:dyDescent="0.25">
      <c r="A5" s="148" t="s">
        <v>181</v>
      </c>
      <c r="B5" s="148"/>
      <c r="C5" s="148"/>
      <c r="D5" s="148"/>
      <c r="E5" s="148"/>
      <c r="F5" s="148"/>
    </row>
    <row r="6" spans="1:6" ht="111.75" customHeight="1" x14ac:dyDescent="0.25">
      <c r="A6" s="148" t="s">
        <v>185</v>
      </c>
      <c r="B6" s="148"/>
      <c r="C6" s="148"/>
      <c r="D6" s="148"/>
      <c r="E6" s="148"/>
      <c r="F6" s="148"/>
    </row>
    <row r="7" spans="1:6" ht="66.75" customHeight="1" x14ac:dyDescent="0.25">
      <c r="A7" s="148" t="s">
        <v>163</v>
      </c>
      <c r="B7" s="148"/>
      <c r="C7" s="148"/>
      <c r="D7" s="148"/>
      <c r="E7" s="148"/>
      <c r="F7" s="148"/>
    </row>
  </sheetData>
  <mergeCells count="7">
    <mergeCell ref="A7:F7"/>
    <mergeCell ref="A6:F6"/>
    <mergeCell ref="A1:F1"/>
    <mergeCell ref="A2:F2"/>
    <mergeCell ref="A3:F3"/>
    <mergeCell ref="A4:F4"/>
    <mergeCell ref="A5:F5"/>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1</vt:i4>
      </vt:variant>
    </vt:vector>
  </HeadingPairs>
  <TitlesOfParts>
    <vt:vector size="11" baseType="lpstr">
      <vt:lpstr>Arkusz 1</vt:lpstr>
      <vt:lpstr>Arkusz 2</vt:lpstr>
      <vt:lpstr>Arkusz 3</vt:lpstr>
      <vt:lpstr>Arkusz 4</vt:lpstr>
      <vt:lpstr>Arkusz 5</vt:lpstr>
      <vt:lpstr>Arkusz 6</vt:lpstr>
      <vt:lpstr>Arkusz 7</vt:lpstr>
      <vt:lpstr>Arkusz8</vt:lpstr>
      <vt:lpstr>Arkusz 9</vt:lpstr>
      <vt:lpstr>Arkusz 10</vt:lpstr>
      <vt:lpstr>'Arkusz 2'!_Hlk139971640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Getler Katarzyna</dc:creator>
  <cp:lastModifiedBy>Kozubowski Aleksander</cp:lastModifiedBy>
  <dcterms:created xsi:type="dcterms:W3CDTF">2015-06-05T18:19:34Z</dcterms:created>
  <dcterms:modified xsi:type="dcterms:W3CDTF">2026-09-16T13:56:17Z</dcterms:modified>
</cp:coreProperties>
</file>