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3"/>
  <workbookPr filterPrivacy="1"/>
  <xr:revisionPtr revIDLastSave="0" documentId="13_ncr:1_{EF265EBD-2CD9-4250-80BC-2D1756A48AA9}" xr6:coauthVersionLast="36" xr6:coauthVersionMax="47" xr10:uidLastSave="{00000000-0000-0000-0000-000000000000}"/>
  <bookViews>
    <workbookView xWindow="-105" yWindow="-105" windowWidth="23250" windowHeight="12570" xr2:uid="{00000000-000D-0000-FFFF-FFFF00000000}"/>
  </bookViews>
  <sheets>
    <sheet name="Zał. 1 do sprawozdani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7" i="1" l="1"/>
  <c r="E47" i="1"/>
  <c r="D47" i="1" l="1"/>
  <c r="Q17" i="1"/>
  <c r="Q19" i="1"/>
  <c r="Q21" i="1"/>
  <c r="Q15" i="1"/>
  <c r="I20" i="1"/>
  <c r="H20" i="1"/>
  <c r="I16" i="1"/>
  <c r="H16" i="1"/>
  <c r="K15" i="1"/>
  <c r="K16" i="1"/>
  <c r="K17" i="1"/>
  <c r="K18" i="1"/>
  <c r="K19" i="1"/>
  <c r="K20" i="1"/>
  <c r="K21" i="1"/>
  <c r="K14" i="1"/>
  <c r="I14" i="1"/>
  <c r="H14" i="1"/>
  <c r="K8" i="1"/>
  <c r="K6" i="1"/>
  <c r="L8" i="1"/>
  <c r="H7" i="1"/>
  <c r="G7" i="1"/>
  <c r="H5" i="1"/>
  <c r="G5" i="1"/>
  <c r="Q14" i="1" l="1"/>
  <c r="K7" i="1"/>
  <c r="R20" i="1"/>
  <c r="R16" i="1"/>
  <c r="Q20" i="1"/>
  <c r="Q16" i="1"/>
  <c r="L5" i="1"/>
  <c r="K5" i="1"/>
  <c r="L7" i="1"/>
  <c r="K9" i="1" l="1"/>
  <c r="R14" i="1"/>
  <c r="H30" i="1" l="1"/>
  <c r="H28" i="1"/>
  <c r="H29" i="1"/>
  <c r="H27" i="1"/>
  <c r="H31" i="1" l="1"/>
  <c r="H9" i="1" l="1"/>
  <c r="G9" i="1"/>
  <c r="E31" i="1" l="1"/>
  <c r="F31" i="1"/>
  <c r="D31" i="1"/>
  <c r="E9" i="1" l="1"/>
  <c r="D9" i="1"/>
  <c r="L9" i="1" l="1"/>
  <c r="E22" i="1"/>
  <c r="H18" i="1"/>
  <c r="F22" i="1"/>
  <c r="I18" i="1"/>
  <c r="I22" i="1" s="1"/>
  <c r="H22" i="1" l="1"/>
  <c r="Q18" i="1"/>
  <c r="Q22" i="1" s="1"/>
  <c r="R18" i="1"/>
  <c r="R22" i="1" s="1"/>
</calcChain>
</file>

<file path=xl/sharedStrings.xml><?xml version="1.0" encoding="utf-8"?>
<sst xmlns="http://schemas.openxmlformats.org/spreadsheetml/2006/main" count="66" uniqueCount="49">
  <si>
    <t xml:space="preserve">POBYT DZIENNY </t>
  </si>
  <si>
    <t xml:space="preserve">KOSZT JEDNEJ GODZINY  </t>
  </si>
  <si>
    <t>RAZEM KOSZT GODZINOWY USŁUG OPIEKI WYTCHNIENIOWEJ</t>
  </si>
  <si>
    <t>MIEJSCE</t>
  </si>
  <si>
    <t>POBYT CAŁODOBOWY</t>
  </si>
  <si>
    <t>RAZEM</t>
  </si>
  <si>
    <t>Miejsce zamieszkania osoby niepełnosprawnej</t>
  </si>
  <si>
    <t>………………………………………………………………</t>
  </si>
  <si>
    <t>…………………………………………………………………………………………………………………………………..</t>
  </si>
  <si>
    <t>WYNAGRODZENIE OSOBY ŚWIADCZĄCEJ USŁUGI OPIEKI WYTCHNIENIOWEJ</t>
  </si>
  <si>
    <t>LICZBA RODZICÓW/OPIEKUNÓW OSÓB Z ORZECZENIEM O ZNACZNYM STOPNIU NIEPEŁNOSPRAWNOŚCI, KTÓRYM BĘDĄ ŚWIADCZONE USŁUGI OPIEKI WYTCHNIENIOWEJ W FORMIE POBYTU CAŁODOBOWEGO</t>
  </si>
  <si>
    <t>LICZBA RODZICÓW/OPIEKUNÓW DZIECI Z ORZECZENIEM O NIEPEŁNOSPRAWNOŚCI, KTÓRYM BĘDĄ ŚWIADCZONE USŁUGI OPIEKI WYTCHNIENIOWEJ W FORMIE POBYTU CAŁODOBOWEGO</t>
  </si>
  <si>
    <t>LICZBA RODZICÓW/OPIEKUNÓW OSÓB Z ORZECZENIEM O ZNACZNYM STOPNIU NIEPEŁNOSPRAWNOŚCI, KTÓRYM BĘDĄ ŚWIADCZONE USŁUGI OPIEKI WYTCHNIENIOWEJ W FORMIE POBYTU DZIENNEGO</t>
  </si>
  <si>
    <t>LICZBA  RODZICÓW/OPIEKUNÓW DZIECI Z ORZECZENIEM O NIEPEŁNOSPRAWNOŚCI, KTÓRYM BĘDĄ ŚWIADCZONE USŁUGI OPIEKI WYTCHNIENIOWEJ W FORMIE POBYTU DZIENNEGO</t>
  </si>
  <si>
    <t>Ośrodek/placówka zapewniająca całodobową opiekę osobom z niepełnosprawnością wpisaną do rejestru właściwego wojewody, prowadzony/ną przez realizatora Programu</t>
  </si>
  <si>
    <t>Inne miejsce wskazane przez osobę niepełnosprawną lub uczestnika Programu lub realizatora Programu spełniające kryteria dostępności, które otrzyma pozytywną opinię realizatora Programu</t>
  </si>
  <si>
    <t xml:space="preserve">Koszt za dobę realizacji usług w miejscu zgodnie z: </t>
  </si>
  <si>
    <t>OGÓLNA LICZBA DZIECI Z ORZECZENIEM O NIEPEŁNOSPRAWNOŚCI</t>
  </si>
  <si>
    <t>KOSZTY PRZEZNACZONE NA ZAKUP MATERIAŁÓW BIUROWYCH NIEZBĘDNYCH DO REALIZACJI PROGRAMU</t>
  </si>
  <si>
    <t>LICZBA OSÓB</t>
  </si>
  <si>
    <t xml:space="preserve">KOSZTY WYNAGRODZENIA KOORDYNATORA PROGRAMU </t>
  </si>
  <si>
    <t>KOSZTY WYNAGRODZENIA KADRY ADMINISTRACYJNEJ</t>
  </si>
  <si>
    <t>WYMIAR CZASU PRACY NA M-C</t>
  </si>
  <si>
    <t>LICZBA MIESIĘCY</t>
  </si>
  <si>
    <t xml:space="preserve">Kosztorys wykonania zadania 
 w ramach Programu „Opieka wytchnieniowa dla członków rodzin lub opiekunów osób z niepełnosprawnościami” - edycja 2023 
</t>
  </si>
  <si>
    <t>Działem V ust. 16 pkt 2 lit. a Programu</t>
  </si>
  <si>
    <t>Działem V ust. 16 pkt 2 lit. b Programu</t>
  </si>
  <si>
    <t xml:space="preserve"> PROCENT KWOTY DOFINANSOWANIA*</t>
  </si>
  <si>
    <t xml:space="preserve">*W przypadku realizacji usług opieki wytchnieniowej dla więcej niż jednej osoby niepełnosprawnej kwota dofinansowania przysługuje na drugą i kolejną osobę niepełnosprawną w wysokości do 50% kwoty, o której mowa w dziale V ust. 16 Programu,                         z wyłączeniem kwoty, o której mowa w ust. 16 pkt 1 lit. b. </t>
  </si>
  <si>
    <t>KOSZT GODZINY</t>
  </si>
  <si>
    <t>WYMIAR GODZIN USŁUG OPIEKI WYTCHNIENIOWEJ NA UCZESTNIKA PROGRAMU                              (DO 240 h)</t>
  </si>
  <si>
    <t>OGÓLNA LICZBA PLANOWANYCH GODZIN  USŁUG OPIEKI WYTCHNIENIOWEJ</t>
  </si>
  <si>
    <t>OGÓLNA LICZBA PLANOWANYCH DÓB  USŁUG OPIEKI WYTCHNIENIOWEJ</t>
  </si>
  <si>
    <t>DODATKOWE INFORMACJE</t>
  </si>
  <si>
    <t>KOSZT JEDNEJ DOBY
(SUMA KOLUMN 8-12)</t>
  </si>
  <si>
    <t xml:space="preserve">OGÓŁEM LICZBA OSÓB ŚWIADCZĄCYCH USŁUGI OPIEKI WYTCHNIENIOWEJ                                   </t>
  </si>
  <si>
    <t>LICZBA OSÓB ŚWIADCZĄCYCH USŁUGI OPIEKI WYTCHNIENIOWEJ  NAD DZIEĆMI Z ORZECZENIEM O NIEPEŁNOSPRAWNOŚCI</t>
  </si>
  <si>
    <t>Załącznik nr 3 do oferty w konkursie ofert w ramach Programu „Opieka wytchnieniowa dla członków rodzin 
lub opiekunów osób z niepełnosprawnościami”     - edycja 2023</t>
  </si>
  <si>
    <t>OGÓLNA LICZBA OSÓB Z ORZECZENIEM O ZNACZNYM STOPNIU NIEPEŁNOSPRAWNOŚCI ALBO ORZECZENIEM TRAKTOWANYM NA RÓWNI Z ORZECZENIEM O ZNACZNYM STOPNIU NIEPEŁNOSPRAWNOŚCI</t>
  </si>
  <si>
    <t>LICZBA DÓB USŁUG OPIEKI WYTCHNIENIOWEJ NA UCZESTNIKA PROGRAMU                   (DO 14 DÓB)</t>
  </si>
  <si>
    <t>KOSZT DOSTAW MEDIÓW (OPŁATY ZA ENERGIĘ ELEKTRYCZNĄ, CIEPLNĄ, GAZOWĄ I WODĘ, OPŁATY PRZESYŁOWE, OPŁATY ZA ODPROWADZANIE ŚCIEKÓW, OPŁATY ZA USŁUGI TELEFONICZNE I INTERNETOWE)</t>
  </si>
  <si>
    <t>KOSZT CZYNSZU, NAJMU, OPŁAT ADMINISTRACYJNYCH DOTYCZĄCYCH LOKALU (MI.IN WYWÓZ ŚMIECI), W KTÓRYM SPRAWOWANA JEST USŁUGA OPIEKI WYTCHNIENIOWEJ</t>
  </si>
  <si>
    <t>KOSZT PRZYGOTOWANIA I ZAKUPU WYŻYWIENIA</t>
  </si>
  <si>
    <t>KOSZT USŁUG ZWIĄZANYCH Z UTRZYMANIEM CZYSTOŚCI</t>
  </si>
  <si>
    <t>Inne miejse wskazane przez osobę niepełnosprawną lub uczestnika Programu lub realizatora Programu spełniające kryteria dostępności, które otrzyma pozytywną opinię realizatora Programu</t>
  </si>
  <si>
    <t>KOSZTY POŚREDNIE OGÓŁEM (STANOWIĄCE MAX. 10% PONIESIONYCH KOSZTÓW BEZPOŚREDNICH):</t>
  </si>
  <si>
    <t>LICZBA OSÓB ŚWIADCZĄCYCH USŁUGI OPIEKI WYTCHNIENIOWEJ NAD OSOBAMI Z ORZECZENIEM O ZNACZNYM STOPNIU NIEPEŁNOSPRAWNOŚCI ALBO ORZECZENIEM TRAKTOWANYM NA  RÓWNI Z ORZECZENIEM O ZNACZNYM STOPNIU NIEPEŁNOSPRAWNOŚCI</t>
  </si>
  <si>
    <t>miejscowość i data</t>
  </si>
  <si>
    <t>podpis osoby upoważnionej lub podpisy osób upoważnionych do składania oświadczeń woli w imieniu oferenta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</si>
</sst>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0" xfId="0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0" borderId="0" xfId="0" applyFont="1"/>
    <xf numFmtId="0" fontId="6" fillId="0" borderId="0" xfId="0" applyFont="1" applyFill="1" applyBorder="1"/>
    <xf numFmtId="0" fontId="9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3" borderId="4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7" fillId="4" borderId="10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27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2" borderId="31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 wrapText="1"/>
    </xf>
    <xf numFmtId="0" fontId="10" fillId="2" borderId="32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9" fontId="5" fillId="3" borderId="1" xfId="0" applyNumberFormat="1" applyFont="1" applyFill="1" applyBorder="1" applyAlignment="1">
      <alignment horizontal="center" vertical="center"/>
    </xf>
    <xf numFmtId="9" fontId="5" fillId="4" borderId="1" xfId="0" applyNumberFormat="1" applyFont="1" applyFill="1" applyBorder="1" applyAlignment="1">
      <alignment horizontal="center" vertical="center"/>
    </xf>
    <xf numFmtId="9" fontId="5" fillId="4" borderId="22" xfId="0" applyNumberFormat="1" applyFont="1" applyFill="1" applyBorder="1" applyAlignment="1">
      <alignment horizontal="center" vertical="center"/>
    </xf>
    <xf numFmtId="9" fontId="5" fillId="4" borderId="27" xfId="0" applyNumberFormat="1" applyFont="1" applyFill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9" fontId="0" fillId="0" borderId="27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9" fontId="0" fillId="0" borderId="22" xfId="0" applyNumberFormat="1" applyBorder="1" applyAlignment="1">
      <alignment horizontal="center" vertical="center"/>
    </xf>
    <xf numFmtId="0" fontId="4" fillId="3" borderId="4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10" fillId="4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12" fillId="5" borderId="3" xfId="0" applyFont="1" applyFill="1" applyBorder="1" applyAlignment="1">
      <alignment horizontal="center" wrapText="1"/>
    </xf>
    <xf numFmtId="0" fontId="3" fillId="6" borderId="29" xfId="0" applyFont="1" applyFill="1" applyBorder="1" applyAlignment="1">
      <alignment horizontal="center"/>
    </xf>
    <xf numFmtId="0" fontId="3" fillId="6" borderId="4" xfId="0" applyFont="1" applyFill="1" applyBorder="1"/>
    <xf numFmtId="0" fontId="3" fillId="6" borderId="5" xfId="0" applyFont="1" applyFill="1" applyBorder="1"/>
    <xf numFmtId="0" fontId="3" fillId="6" borderId="1" xfId="0" applyFont="1" applyFill="1" applyBorder="1" applyAlignment="1">
      <alignment horizontal="center"/>
    </xf>
    <xf numFmtId="0" fontId="8" fillId="6" borderId="1" xfId="0" applyFont="1" applyFill="1" applyBorder="1"/>
    <xf numFmtId="0" fontId="8" fillId="6" borderId="6" xfId="0" applyFont="1" applyFill="1" applyBorder="1"/>
    <xf numFmtId="0" fontId="3" fillId="6" borderId="47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6" xfId="0" applyFont="1" applyFill="1" applyBorder="1"/>
    <xf numFmtId="0" fontId="3" fillId="6" borderId="22" xfId="0" applyFont="1" applyFill="1" applyBorder="1" applyAlignment="1">
      <alignment horizontal="center"/>
    </xf>
    <xf numFmtId="0" fontId="3" fillId="6" borderId="27" xfId="0" applyFont="1" applyFill="1" applyBorder="1"/>
    <xf numFmtId="0" fontId="3" fillId="6" borderId="43" xfId="0" applyFont="1" applyFill="1" applyBorder="1"/>
    <xf numFmtId="0" fontId="3" fillId="0" borderId="8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7" fillId="0" borderId="0" xfId="0" applyFont="1" applyFill="1" applyBorder="1" applyAlignment="1">
      <alignment horizontal="center" wrapText="1"/>
    </xf>
    <xf numFmtId="0" fontId="5" fillId="3" borderId="22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11" fillId="4" borderId="19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30" xfId="0" applyFont="1" applyFill="1" applyBorder="1" applyAlignment="1">
      <alignment horizontal="center" vertical="center" wrapText="1"/>
    </xf>
    <xf numFmtId="164" fontId="5" fillId="3" borderId="22" xfId="0" applyNumberFormat="1" applyFont="1" applyFill="1" applyBorder="1" applyAlignment="1">
      <alignment horizontal="center" vertical="center" wrapText="1"/>
    </xf>
    <xf numFmtId="164" fontId="5" fillId="3" borderId="17" xfId="0" applyNumberFormat="1" applyFont="1" applyFill="1" applyBorder="1" applyAlignment="1">
      <alignment horizontal="center" vertical="center" wrapText="1"/>
    </xf>
    <xf numFmtId="164" fontId="5" fillId="4" borderId="22" xfId="0" applyNumberFormat="1" applyFont="1" applyFill="1" applyBorder="1" applyAlignment="1">
      <alignment horizontal="center" vertical="center" wrapText="1"/>
    </xf>
    <xf numFmtId="164" fontId="5" fillId="4" borderId="17" xfId="0" applyNumberFormat="1" applyFont="1" applyFill="1" applyBorder="1" applyAlignment="1">
      <alignment horizontal="center" vertical="center" wrapText="1"/>
    </xf>
    <xf numFmtId="164" fontId="5" fillId="4" borderId="37" xfId="0" applyNumberFormat="1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/>
    </xf>
    <xf numFmtId="0" fontId="2" fillId="4" borderId="20" xfId="0" applyFont="1" applyFill="1" applyBorder="1" applyAlignment="1">
      <alignment horizontal="center"/>
    </xf>
    <xf numFmtId="0" fontId="2" fillId="4" borderId="30" xfId="0" applyFont="1" applyFill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4" borderId="34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5" fillId="3" borderId="34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4" borderId="44" xfId="0" applyFont="1" applyFill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5" fillId="4" borderId="22" xfId="0" applyFont="1" applyFill="1" applyBorder="1" applyAlignment="1">
      <alignment horizontal="center" vertical="center"/>
    </xf>
    <xf numFmtId="0" fontId="5" fillId="4" borderId="37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10" fillId="2" borderId="38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 vertical="center" wrapText="1"/>
    </xf>
    <xf numFmtId="0" fontId="0" fillId="6" borderId="21" xfId="0" applyFill="1" applyBorder="1" applyAlignment="1">
      <alignment horizontal="center" vertical="center" wrapText="1"/>
    </xf>
    <xf numFmtId="0" fontId="0" fillId="6" borderId="24" xfId="0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67"/>
  <sheetViews>
    <sheetView tabSelected="1" zoomScale="80" zoomScaleNormal="80" workbookViewId="0">
      <selection activeCell="C54" sqref="C54"/>
    </sheetView>
  </sheetViews>
  <sheetFormatPr defaultRowHeight="15" x14ac:dyDescent="0.25"/>
  <cols>
    <col min="1" max="1" width="3.140625" customWidth="1"/>
    <col min="2" max="2" width="18.7109375" customWidth="1"/>
    <col min="3" max="3" width="49.7109375" customWidth="1"/>
    <col min="4" max="4" width="29.140625" customWidth="1"/>
    <col min="5" max="7" width="28.28515625" customWidth="1"/>
    <col min="8" max="8" width="26.7109375" customWidth="1"/>
    <col min="9" max="9" width="25.28515625" customWidth="1"/>
    <col min="10" max="10" width="27.85546875" customWidth="1"/>
    <col min="11" max="11" width="21.28515625" customWidth="1"/>
    <col min="12" max="12" width="23.5703125" customWidth="1"/>
    <col min="13" max="13" width="22.5703125" customWidth="1"/>
    <col min="14" max="15" width="18.5703125" customWidth="1"/>
    <col min="16" max="16" width="21.7109375" customWidth="1"/>
    <col min="17" max="17" width="22" customWidth="1"/>
    <col min="18" max="18" width="21.28515625" customWidth="1"/>
    <col min="19" max="19" width="17.7109375" customWidth="1"/>
    <col min="20" max="20" width="19" customWidth="1"/>
    <col min="21" max="21" width="19.42578125" customWidth="1"/>
    <col min="22" max="22" width="15" customWidth="1"/>
  </cols>
  <sheetData>
    <row r="1" spans="2:18" ht="126" customHeight="1" thickBot="1" x14ac:dyDescent="0.3">
      <c r="J1" s="3"/>
      <c r="K1" s="3"/>
      <c r="L1" s="3" t="s">
        <v>37</v>
      </c>
      <c r="P1" s="3"/>
    </row>
    <row r="2" spans="2:18" ht="75" customHeight="1" thickBot="1" x14ac:dyDescent="0.3">
      <c r="B2" s="92" t="s">
        <v>0</v>
      </c>
      <c r="C2" s="103" t="s">
        <v>24</v>
      </c>
      <c r="D2" s="104"/>
      <c r="E2" s="104"/>
      <c r="F2" s="104"/>
      <c r="G2" s="104"/>
      <c r="H2" s="104"/>
      <c r="I2" s="104"/>
      <c r="J2" s="104"/>
      <c r="K2" s="104"/>
      <c r="L2" s="105"/>
    </row>
    <row r="3" spans="2:18" ht="135" customHeight="1" x14ac:dyDescent="0.25">
      <c r="B3" s="93"/>
      <c r="C3" s="58" t="s">
        <v>3</v>
      </c>
      <c r="D3" s="59" t="s">
        <v>12</v>
      </c>
      <c r="E3" s="60" t="s">
        <v>13</v>
      </c>
      <c r="F3" s="16" t="s">
        <v>27</v>
      </c>
      <c r="G3" s="60" t="s">
        <v>38</v>
      </c>
      <c r="H3" s="16" t="s">
        <v>17</v>
      </c>
      <c r="I3" s="60" t="s">
        <v>30</v>
      </c>
      <c r="J3" s="60" t="s">
        <v>1</v>
      </c>
      <c r="K3" s="61" t="s">
        <v>31</v>
      </c>
      <c r="L3" s="65" t="s">
        <v>2</v>
      </c>
      <c r="M3" s="2"/>
    </row>
    <row r="4" spans="2:18" ht="15" customHeight="1" x14ac:dyDescent="0.25">
      <c r="B4" s="93"/>
      <c r="C4" s="12">
        <v>1</v>
      </c>
      <c r="D4" s="13">
        <v>2</v>
      </c>
      <c r="E4" s="35">
        <v>3</v>
      </c>
      <c r="F4" s="13">
        <v>4</v>
      </c>
      <c r="G4" s="13">
        <v>5</v>
      </c>
      <c r="H4" s="13">
        <v>6</v>
      </c>
      <c r="I4" s="13">
        <v>7</v>
      </c>
      <c r="J4" s="13">
        <v>8</v>
      </c>
      <c r="K4" s="13">
        <v>9</v>
      </c>
      <c r="L4" s="62">
        <v>10</v>
      </c>
    </row>
    <row r="5" spans="2:18" ht="33.75" customHeight="1" x14ac:dyDescent="0.25">
      <c r="B5" s="93"/>
      <c r="C5" s="133" t="s">
        <v>6</v>
      </c>
      <c r="D5" s="90"/>
      <c r="E5" s="90"/>
      <c r="F5" s="41">
        <v>1</v>
      </c>
      <c r="G5" s="29">
        <f>D5</f>
        <v>0</v>
      </c>
      <c r="H5" s="29">
        <f>E5</f>
        <v>0</v>
      </c>
      <c r="I5" s="29"/>
      <c r="J5" s="29"/>
      <c r="K5" s="29">
        <f>(G5+H5)*I5</f>
        <v>0</v>
      </c>
      <c r="L5" s="85">
        <f>((G5+H5)*I5*(J5*F5)+(G6+H6)*I6*(J6*F6))</f>
        <v>0</v>
      </c>
    </row>
    <row r="6" spans="2:18" ht="33.75" customHeight="1" x14ac:dyDescent="0.25">
      <c r="B6" s="93"/>
      <c r="C6" s="134"/>
      <c r="D6" s="91"/>
      <c r="E6" s="91"/>
      <c r="F6" s="41">
        <v>0.5</v>
      </c>
      <c r="G6" s="29"/>
      <c r="H6" s="29"/>
      <c r="I6" s="29"/>
      <c r="J6" s="29"/>
      <c r="K6" s="29">
        <f>(G6+H6)*I6</f>
        <v>0</v>
      </c>
      <c r="L6" s="86"/>
    </row>
    <row r="7" spans="2:18" ht="37.5" customHeight="1" x14ac:dyDescent="0.25">
      <c r="B7" s="93"/>
      <c r="C7" s="142" t="s">
        <v>44</v>
      </c>
      <c r="D7" s="90"/>
      <c r="E7" s="90"/>
      <c r="F7" s="57">
        <v>1</v>
      </c>
      <c r="G7" s="29">
        <f>D7</f>
        <v>0</v>
      </c>
      <c r="H7" s="29">
        <f>E7</f>
        <v>0</v>
      </c>
      <c r="I7" s="55"/>
      <c r="J7" s="55"/>
      <c r="K7" s="29">
        <f>(G7+H7)*I7</f>
        <v>0</v>
      </c>
      <c r="L7" s="56">
        <f>(G7+H7)*I7*(J7*F7)</f>
        <v>0</v>
      </c>
    </row>
    <row r="8" spans="2:18" ht="38.25" customHeight="1" thickBot="1" x14ac:dyDescent="0.3">
      <c r="B8" s="93"/>
      <c r="C8" s="143"/>
      <c r="D8" s="102"/>
      <c r="E8" s="102"/>
      <c r="F8" s="42">
        <v>1</v>
      </c>
      <c r="G8" s="43"/>
      <c r="H8" s="43"/>
      <c r="I8" s="43"/>
      <c r="J8" s="43"/>
      <c r="K8" s="43">
        <f>(G8+H8)*I8</f>
        <v>0</v>
      </c>
      <c r="L8" s="63">
        <f>(G8+H8)*I8*(J8*F8)</f>
        <v>0</v>
      </c>
    </row>
    <row r="9" spans="2:18" ht="15.75" thickBot="1" x14ac:dyDescent="0.3">
      <c r="B9" s="94"/>
      <c r="C9" s="14" t="s">
        <v>5</v>
      </c>
      <c r="D9" s="11">
        <f>SUM(D5:D7)</f>
        <v>0</v>
      </c>
      <c r="E9" s="11">
        <f>SUM(E5:E7)</f>
        <v>0</v>
      </c>
      <c r="F9" s="28"/>
      <c r="G9" s="52">
        <f>SUM(G5:G8)</f>
        <v>0</v>
      </c>
      <c r="H9" s="52">
        <f>SUM(H5:H8)</f>
        <v>0</v>
      </c>
      <c r="I9" s="28"/>
      <c r="J9" s="28"/>
      <c r="K9" s="11">
        <f>SUM(K5,K6,K7,K8)</f>
        <v>0</v>
      </c>
      <c r="L9" s="11">
        <f>SUM(L5:L8)</f>
        <v>0</v>
      </c>
    </row>
    <row r="10" spans="2:18" x14ac:dyDescent="0.25">
      <c r="C10" s="1"/>
    </row>
    <row r="11" spans="2:18" ht="19.5" thickBot="1" x14ac:dyDescent="0.35">
      <c r="B11" s="4"/>
      <c r="C11" s="5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</row>
    <row r="12" spans="2:18" ht="162" customHeight="1" x14ac:dyDescent="0.25">
      <c r="B12" s="127" t="s">
        <v>4</v>
      </c>
      <c r="C12" s="95" t="s">
        <v>3</v>
      </c>
      <c r="D12" s="96"/>
      <c r="E12" s="16" t="s">
        <v>10</v>
      </c>
      <c r="F12" s="8" t="s">
        <v>11</v>
      </c>
      <c r="G12" s="16" t="s">
        <v>27</v>
      </c>
      <c r="H12" s="16" t="s">
        <v>38</v>
      </c>
      <c r="I12" s="16" t="s">
        <v>17</v>
      </c>
      <c r="J12" s="8" t="s">
        <v>39</v>
      </c>
      <c r="K12" s="8" t="s">
        <v>34</v>
      </c>
      <c r="L12" s="8" t="s">
        <v>9</v>
      </c>
      <c r="M12" s="8" t="s">
        <v>40</v>
      </c>
      <c r="N12" s="8" t="s">
        <v>41</v>
      </c>
      <c r="O12" s="8" t="s">
        <v>42</v>
      </c>
      <c r="P12" s="8" t="s">
        <v>43</v>
      </c>
      <c r="Q12" s="8" t="s">
        <v>32</v>
      </c>
      <c r="R12" s="66" t="s">
        <v>5</v>
      </c>
    </row>
    <row r="13" spans="2:18" ht="30.75" customHeight="1" x14ac:dyDescent="0.25">
      <c r="B13" s="128"/>
      <c r="C13" s="9">
        <v>1</v>
      </c>
      <c r="D13" s="6" t="s">
        <v>16</v>
      </c>
      <c r="E13" s="6">
        <v>1</v>
      </c>
      <c r="F13" s="6">
        <v>2</v>
      </c>
      <c r="G13" s="6">
        <v>3</v>
      </c>
      <c r="H13" s="6">
        <v>4</v>
      </c>
      <c r="I13" s="6">
        <v>5</v>
      </c>
      <c r="J13" s="6">
        <v>6</v>
      </c>
      <c r="K13" s="6">
        <v>7</v>
      </c>
      <c r="L13" s="6">
        <v>8</v>
      </c>
      <c r="M13" s="6">
        <v>9</v>
      </c>
      <c r="N13" s="6">
        <v>10</v>
      </c>
      <c r="O13" s="6">
        <v>11</v>
      </c>
      <c r="P13" s="6">
        <v>12</v>
      </c>
      <c r="Q13" s="6">
        <v>13</v>
      </c>
      <c r="R13" s="64">
        <v>14</v>
      </c>
    </row>
    <row r="14" spans="2:18" ht="45.75" customHeight="1" x14ac:dyDescent="0.25">
      <c r="B14" s="128"/>
      <c r="C14" s="135" t="s">
        <v>14</v>
      </c>
      <c r="D14" s="106" t="s">
        <v>25</v>
      </c>
      <c r="E14" s="88"/>
      <c r="F14" s="88"/>
      <c r="G14" s="37">
        <v>1</v>
      </c>
      <c r="H14" s="22">
        <f>E14</f>
        <v>0</v>
      </c>
      <c r="I14" s="22">
        <f>F14</f>
        <v>0</v>
      </c>
      <c r="J14" s="22"/>
      <c r="K14" s="22">
        <f>SUM(L14,M14,N14,O14,P14)</f>
        <v>0</v>
      </c>
      <c r="L14" s="22"/>
      <c r="M14" s="22"/>
      <c r="N14" s="22"/>
      <c r="O14" s="22"/>
      <c r="P14" s="22"/>
      <c r="Q14" s="22">
        <f t="shared" ref="Q14:Q21" si="0">(H14+I14)*J14</f>
        <v>0</v>
      </c>
      <c r="R14" s="121">
        <f>(H14+I14)*J14*(K14*G14)+(H15+I15)*J15*(K15*G15)</f>
        <v>0</v>
      </c>
    </row>
    <row r="15" spans="2:18" ht="45.75" customHeight="1" x14ac:dyDescent="0.25">
      <c r="B15" s="128"/>
      <c r="C15" s="136"/>
      <c r="D15" s="107"/>
      <c r="E15" s="89"/>
      <c r="F15" s="89"/>
      <c r="G15" s="37">
        <v>0.5</v>
      </c>
      <c r="H15" s="22"/>
      <c r="I15" s="22"/>
      <c r="J15" s="22"/>
      <c r="K15" s="22">
        <f t="shared" ref="K15:K21" si="1">SUM(L15,M15,N15,O15,P15)</f>
        <v>0</v>
      </c>
      <c r="L15" s="22"/>
      <c r="M15" s="22"/>
      <c r="N15" s="22"/>
      <c r="O15" s="22"/>
      <c r="P15" s="22"/>
      <c r="Q15" s="22">
        <f t="shared" si="0"/>
        <v>0</v>
      </c>
      <c r="R15" s="122"/>
    </row>
    <row r="16" spans="2:18" ht="49.5" customHeight="1" x14ac:dyDescent="0.25">
      <c r="B16" s="128"/>
      <c r="C16" s="136"/>
      <c r="D16" s="108" t="s">
        <v>26</v>
      </c>
      <c r="E16" s="125"/>
      <c r="F16" s="125"/>
      <c r="G16" s="38">
        <v>1</v>
      </c>
      <c r="H16" s="23">
        <f>E16</f>
        <v>0</v>
      </c>
      <c r="I16" s="23">
        <f>F16</f>
        <v>0</v>
      </c>
      <c r="J16" s="23"/>
      <c r="K16" s="23">
        <f t="shared" si="1"/>
        <v>0</v>
      </c>
      <c r="L16" s="23"/>
      <c r="M16" s="23"/>
      <c r="N16" s="23"/>
      <c r="O16" s="23"/>
      <c r="P16" s="23"/>
      <c r="Q16" s="23">
        <f t="shared" si="0"/>
        <v>0</v>
      </c>
      <c r="R16" s="119">
        <f>(H16+I16)*J16*(K16*G16)+(H17+I17)*J17*(K17*G17)</f>
        <v>0</v>
      </c>
    </row>
    <row r="17" spans="2:18" ht="49.5" customHeight="1" x14ac:dyDescent="0.25">
      <c r="B17" s="128"/>
      <c r="C17" s="137"/>
      <c r="D17" s="109"/>
      <c r="E17" s="132"/>
      <c r="F17" s="132"/>
      <c r="G17" s="38">
        <v>0.5</v>
      </c>
      <c r="H17" s="23"/>
      <c r="I17" s="23"/>
      <c r="J17" s="23"/>
      <c r="K17" s="23">
        <f t="shared" si="1"/>
        <v>0</v>
      </c>
      <c r="L17" s="23"/>
      <c r="M17" s="23"/>
      <c r="N17" s="23"/>
      <c r="O17" s="23"/>
      <c r="P17" s="23"/>
      <c r="Q17" s="23">
        <f t="shared" si="0"/>
        <v>0</v>
      </c>
      <c r="R17" s="120"/>
    </row>
    <row r="18" spans="2:18" ht="44.25" customHeight="1" x14ac:dyDescent="0.25">
      <c r="B18" s="128"/>
      <c r="C18" s="135" t="s">
        <v>15</v>
      </c>
      <c r="D18" s="106" t="s">
        <v>25</v>
      </c>
      <c r="E18" s="88"/>
      <c r="F18" s="88"/>
      <c r="G18" s="37">
        <v>1</v>
      </c>
      <c r="H18" s="22">
        <f>E18</f>
        <v>0</v>
      </c>
      <c r="I18" s="22">
        <f>F18</f>
        <v>0</v>
      </c>
      <c r="J18" s="22"/>
      <c r="K18" s="22">
        <f t="shared" si="1"/>
        <v>0</v>
      </c>
      <c r="L18" s="22"/>
      <c r="M18" s="22"/>
      <c r="N18" s="22"/>
      <c r="O18" s="22"/>
      <c r="P18" s="22"/>
      <c r="Q18" s="22">
        <f t="shared" si="0"/>
        <v>0</v>
      </c>
      <c r="R18" s="121">
        <f>(H18+I18)*J18*(K18*G18)+(H19+I19)*J19*(K19*G19)</f>
        <v>0</v>
      </c>
    </row>
    <row r="19" spans="2:18" ht="44.25" customHeight="1" x14ac:dyDescent="0.25">
      <c r="B19" s="128"/>
      <c r="C19" s="136"/>
      <c r="D19" s="107"/>
      <c r="E19" s="89"/>
      <c r="F19" s="89"/>
      <c r="G19" s="37">
        <v>0.5</v>
      </c>
      <c r="H19" s="54"/>
      <c r="I19" s="54"/>
      <c r="J19" s="54"/>
      <c r="K19" s="22">
        <f t="shared" si="1"/>
        <v>0</v>
      </c>
      <c r="L19" s="54"/>
      <c r="M19" s="54"/>
      <c r="N19" s="54"/>
      <c r="O19" s="54"/>
      <c r="P19" s="54"/>
      <c r="Q19" s="22">
        <f t="shared" si="0"/>
        <v>0</v>
      </c>
      <c r="R19" s="122"/>
    </row>
    <row r="20" spans="2:18" ht="44.25" customHeight="1" x14ac:dyDescent="0.25">
      <c r="B20" s="128"/>
      <c r="C20" s="136"/>
      <c r="D20" s="108" t="s">
        <v>26</v>
      </c>
      <c r="E20" s="125"/>
      <c r="F20" s="125"/>
      <c r="G20" s="39">
        <v>1</v>
      </c>
      <c r="H20" s="53">
        <f>E20</f>
        <v>0</v>
      </c>
      <c r="I20" s="53">
        <f>F20</f>
        <v>0</v>
      </c>
      <c r="J20" s="53"/>
      <c r="K20" s="23">
        <f t="shared" si="1"/>
        <v>0</v>
      </c>
      <c r="L20" s="53"/>
      <c r="M20" s="53"/>
      <c r="N20" s="53"/>
      <c r="O20" s="53"/>
      <c r="P20" s="53"/>
      <c r="Q20" s="23">
        <f t="shared" si="0"/>
        <v>0</v>
      </c>
      <c r="R20" s="119">
        <f>(H20+I20)*J20*(K20*G20)+(H21+I21)*J21*(K21*G21)</f>
        <v>0</v>
      </c>
    </row>
    <row r="21" spans="2:18" ht="40.5" customHeight="1" thickBot="1" x14ac:dyDescent="0.3">
      <c r="B21" s="128"/>
      <c r="C21" s="138"/>
      <c r="D21" s="110"/>
      <c r="E21" s="126"/>
      <c r="F21" s="126"/>
      <c r="G21" s="40">
        <v>0.5</v>
      </c>
      <c r="H21" s="24"/>
      <c r="I21" s="24"/>
      <c r="J21" s="24"/>
      <c r="K21" s="24">
        <f t="shared" si="1"/>
        <v>0</v>
      </c>
      <c r="L21" s="24"/>
      <c r="M21" s="24"/>
      <c r="N21" s="24"/>
      <c r="O21" s="24"/>
      <c r="P21" s="24"/>
      <c r="Q21" s="23">
        <f t="shared" si="0"/>
        <v>0</v>
      </c>
      <c r="R21" s="123"/>
    </row>
    <row r="22" spans="2:18" ht="15.75" thickBot="1" x14ac:dyDescent="0.3">
      <c r="B22" s="129"/>
      <c r="C22" s="18" t="s">
        <v>5</v>
      </c>
      <c r="D22" s="15"/>
      <c r="E22" s="25">
        <f>SUM(E14:E21)</f>
        <v>0</v>
      </c>
      <c r="F22" s="44">
        <f>SUM(F14:F21)</f>
        <v>0</v>
      </c>
      <c r="G22" s="26"/>
      <c r="H22" s="44">
        <f>SUM(H14,H15,H16,H17,H18,H19,H20,H21)</f>
        <v>0</v>
      </c>
      <c r="I22" s="25">
        <f>SUM(I14,I15,I16,I17,I18,I19,I20,I21)</f>
        <v>0</v>
      </c>
      <c r="J22" s="26"/>
      <c r="K22" s="26"/>
      <c r="L22" s="26"/>
      <c r="M22" s="26"/>
      <c r="N22" s="26"/>
      <c r="O22" s="27"/>
      <c r="P22" s="27"/>
      <c r="Q22" s="11">
        <f>SUM(Q14,Q15,Q16,Q17,Q18,Q19,Q20,Q21)</f>
        <v>0</v>
      </c>
      <c r="R22" s="11">
        <f>SUM(R14,R16,R18,R20)</f>
        <v>0</v>
      </c>
    </row>
    <row r="24" spans="2:18" ht="15.75" thickBot="1" x14ac:dyDescent="0.3"/>
    <row r="25" spans="2:18" ht="15" customHeight="1" x14ac:dyDescent="0.25">
      <c r="B25" s="92" t="s">
        <v>45</v>
      </c>
      <c r="C25" s="21">
        <v>1</v>
      </c>
      <c r="D25" s="19">
        <v>2</v>
      </c>
      <c r="E25" s="19">
        <v>3</v>
      </c>
      <c r="F25" s="30">
        <v>4</v>
      </c>
      <c r="G25" s="19">
        <v>5</v>
      </c>
      <c r="H25" s="130" t="s">
        <v>5</v>
      </c>
      <c r="I25" s="48"/>
    </row>
    <row r="26" spans="2:18" ht="33" customHeight="1" x14ac:dyDescent="0.25">
      <c r="B26" s="93"/>
      <c r="C26" s="32"/>
      <c r="D26" s="20" t="s">
        <v>19</v>
      </c>
      <c r="E26" s="20" t="s">
        <v>22</v>
      </c>
      <c r="F26" s="31" t="s">
        <v>23</v>
      </c>
      <c r="G26" s="31" t="s">
        <v>29</v>
      </c>
      <c r="H26" s="131"/>
      <c r="I26" s="49"/>
    </row>
    <row r="27" spans="2:18" ht="60" customHeight="1" x14ac:dyDescent="0.25">
      <c r="B27" s="93"/>
      <c r="C27" s="10" t="s">
        <v>20</v>
      </c>
      <c r="D27" s="45"/>
      <c r="E27" s="29"/>
      <c r="F27" s="29"/>
      <c r="G27" s="36"/>
      <c r="H27" s="47">
        <f>D27*E27*F27*G27</f>
        <v>0</v>
      </c>
      <c r="I27" s="50"/>
    </row>
    <row r="28" spans="2:18" ht="60" customHeight="1" x14ac:dyDescent="0.25">
      <c r="B28" s="93"/>
      <c r="C28" s="97" t="s">
        <v>21</v>
      </c>
      <c r="D28" s="45"/>
      <c r="E28" s="29"/>
      <c r="F28" s="29"/>
      <c r="G28" s="36"/>
      <c r="H28" s="47">
        <f t="shared" ref="H28:H29" si="2">D28*E28*F28*G28</f>
        <v>0</v>
      </c>
      <c r="I28" s="50"/>
    </row>
    <row r="29" spans="2:18" ht="54.75" customHeight="1" x14ac:dyDescent="0.25">
      <c r="B29" s="93"/>
      <c r="C29" s="98"/>
      <c r="D29" s="29"/>
      <c r="E29" s="29"/>
      <c r="F29" s="29"/>
      <c r="G29" s="36"/>
      <c r="H29" s="47">
        <f t="shared" si="2"/>
        <v>0</v>
      </c>
      <c r="I29" s="50"/>
    </row>
    <row r="30" spans="2:18" ht="66.75" customHeight="1" thickBot="1" x14ac:dyDescent="0.3">
      <c r="B30" s="93"/>
      <c r="C30" s="33" t="s">
        <v>18</v>
      </c>
      <c r="D30" s="99"/>
      <c r="E30" s="100"/>
      <c r="F30" s="100"/>
      <c r="G30" s="101"/>
      <c r="H30" s="46">
        <f>D30</f>
        <v>0</v>
      </c>
      <c r="I30" s="50"/>
    </row>
    <row r="31" spans="2:18" ht="21.75" customHeight="1" thickBot="1" x14ac:dyDescent="0.3">
      <c r="B31" s="94"/>
      <c r="C31" s="34" t="s">
        <v>5</v>
      </c>
      <c r="D31" s="51">
        <f>SUM(D27:D29)</f>
        <v>0</v>
      </c>
      <c r="E31" s="51">
        <f>SUM(E27:E29)</f>
        <v>0</v>
      </c>
      <c r="F31" s="51">
        <f>SUM(F27:F29)</f>
        <v>0</v>
      </c>
      <c r="G31" s="28"/>
      <c r="H31" s="11">
        <f>SUM(H27,H28,H29,H30)</f>
        <v>0</v>
      </c>
      <c r="I31" s="50"/>
    </row>
    <row r="35" spans="2:9" ht="15" customHeight="1" x14ac:dyDescent="0.25">
      <c r="B35" s="124" t="s">
        <v>28</v>
      </c>
      <c r="C35" s="124"/>
      <c r="D35" s="124"/>
      <c r="E35" s="124"/>
      <c r="F35" s="124"/>
      <c r="G35" s="124"/>
      <c r="H35" s="124"/>
      <c r="I35" s="124"/>
    </row>
    <row r="36" spans="2:9" x14ac:dyDescent="0.25">
      <c r="B36" s="124"/>
      <c r="C36" s="124"/>
      <c r="D36" s="124"/>
      <c r="E36" s="124"/>
      <c r="F36" s="124"/>
      <c r="G36" s="124"/>
      <c r="H36" s="124"/>
      <c r="I36" s="124"/>
    </row>
    <row r="39" spans="2:9" ht="15.75" thickBot="1" x14ac:dyDescent="0.3"/>
    <row r="40" spans="2:9" ht="15.75" thickBot="1" x14ac:dyDescent="0.3">
      <c r="B40" s="111" t="s">
        <v>33</v>
      </c>
      <c r="C40" s="112"/>
      <c r="D40" s="112"/>
      <c r="E40" s="112"/>
      <c r="F40" s="113"/>
    </row>
    <row r="41" spans="2:9" ht="127.9" customHeight="1" thickBot="1" x14ac:dyDescent="0.3">
      <c r="B41" s="114"/>
      <c r="C41" s="115"/>
      <c r="D41" s="84" t="s">
        <v>35</v>
      </c>
      <c r="E41" s="67" t="s">
        <v>46</v>
      </c>
      <c r="F41" s="84" t="s">
        <v>36</v>
      </c>
    </row>
    <row r="42" spans="2:9" ht="16.5" customHeight="1" thickBot="1" x14ac:dyDescent="0.3">
      <c r="B42" s="116" t="s">
        <v>0</v>
      </c>
      <c r="C42" s="70">
        <v>1</v>
      </c>
      <c r="D42" s="71">
        <v>2</v>
      </c>
      <c r="E42" s="71">
        <v>3</v>
      </c>
      <c r="F42" s="71">
        <v>4</v>
      </c>
    </row>
    <row r="43" spans="2:9" ht="65.25" customHeight="1" x14ac:dyDescent="0.25">
      <c r="B43" s="117"/>
      <c r="C43" s="139" t="s">
        <v>6</v>
      </c>
      <c r="D43" s="72"/>
      <c r="E43" s="73"/>
      <c r="F43" s="74"/>
    </row>
    <row r="44" spans="2:9" ht="78" customHeight="1" thickBot="1" x14ac:dyDescent="0.3">
      <c r="B44" s="118"/>
      <c r="C44" s="140" t="s">
        <v>44</v>
      </c>
      <c r="D44" s="75"/>
      <c r="E44" s="76"/>
      <c r="F44" s="77"/>
    </row>
    <row r="45" spans="2:9" ht="64.5" customHeight="1" x14ac:dyDescent="0.25">
      <c r="B45" s="92" t="s">
        <v>4</v>
      </c>
      <c r="C45" s="140" t="s">
        <v>14</v>
      </c>
      <c r="D45" s="78"/>
      <c r="E45" s="79"/>
      <c r="F45" s="80"/>
    </row>
    <row r="46" spans="2:9" ht="75.75" customHeight="1" thickBot="1" x14ac:dyDescent="0.3">
      <c r="B46" s="93"/>
      <c r="C46" s="141" t="s">
        <v>15</v>
      </c>
      <c r="D46" s="81"/>
      <c r="E46" s="82"/>
      <c r="F46" s="83"/>
    </row>
    <row r="47" spans="2:9" ht="15.75" thickBot="1" x14ac:dyDescent="0.3">
      <c r="B47" s="94"/>
      <c r="C47" s="68" t="s">
        <v>5</v>
      </c>
      <c r="D47" s="69">
        <f>SUM(D43,D44,D45,D46)</f>
        <v>0</v>
      </c>
      <c r="E47" s="69">
        <f>SUM(E43,E44,E45,E46)</f>
        <v>0</v>
      </c>
      <c r="F47" s="69">
        <f>SUM(F43,F44,F45,F46)</f>
        <v>0</v>
      </c>
    </row>
    <row r="48" spans="2:9" ht="20.25" customHeight="1" x14ac:dyDescent="0.25">
      <c r="B48" s="17"/>
      <c r="C48" s="17"/>
      <c r="D48" s="17"/>
      <c r="E48" s="4"/>
      <c r="F48" s="4"/>
      <c r="G48" s="4"/>
      <c r="H48" s="4"/>
      <c r="I48" s="4"/>
    </row>
    <row r="49" spans="2:9" x14ac:dyDescent="0.25">
      <c r="B49" s="4"/>
      <c r="C49" s="4"/>
      <c r="D49" s="4"/>
      <c r="E49" s="4"/>
      <c r="F49" s="4"/>
      <c r="G49" s="4"/>
      <c r="H49" s="4"/>
      <c r="I49" s="4"/>
    </row>
    <row r="50" spans="2:9" x14ac:dyDescent="0.25">
      <c r="B50" s="7" t="s">
        <v>7</v>
      </c>
      <c r="C50" s="4"/>
      <c r="D50" s="4"/>
      <c r="E50" s="4"/>
      <c r="F50" s="4"/>
      <c r="G50" s="4"/>
      <c r="H50" s="4"/>
      <c r="I50" s="4"/>
    </row>
    <row r="51" spans="2:9" x14ac:dyDescent="0.25">
      <c r="B51" s="7" t="s">
        <v>47</v>
      </c>
      <c r="C51" s="4"/>
      <c r="D51" s="4"/>
      <c r="E51" s="4"/>
      <c r="F51" s="4"/>
      <c r="G51" s="4"/>
      <c r="H51" s="4"/>
      <c r="I51" s="4"/>
    </row>
    <row r="52" spans="2:9" x14ac:dyDescent="0.25">
      <c r="B52" s="4"/>
      <c r="C52" s="4"/>
      <c r="D52" s="4"/>
      <c r="E52" s="4"/>
      <c r="F52" s="4"/>
      <c r="G52" s="4"/>
      <c r="H52" s="4"/>
      <c r="I52" s="4"/>
    </row>
    <row r="53" spans="2:9" x14ac:dyDescent="0.25">
      <c r="B53" s="4"/>
      <c r="C53" s="4"/>
      <c r="D53" s="4"/>
      <c r="E53" s="4"/>
      <c r="F53" s="4"/>
      <c r="G53" s="4"/>
      <c r="H53" s="4"/>
      <c r="I53" s="4"/>
    </row>
    <row r="54" spans="2:9" x14ac:dyDescent="0.25">
      <c r="B54" s="4"/>
      <c r="C54" s="4"/>
      <c r="D54" s="4"/>
      <c r="E54" s="4"/>
      <c r="F54" s="4"/>
      <c r="G54" s="4"/>
      <c r="H54" s="4"/>
      <c r="I54" s="4"/>
    </row>
    <row r="55" spans="2:9" x14ac:dyDescent="0.25">
      <c r="B55" s="4"/>
      <c r="C55" s="4"/>
      <c r="D55" s="4"/>
      <c r="E55" s="4"/>
      <c r="F55" s="4"/>
      <c r="G55" s="4"/>
      <c r="H55" s="4"/>
      <c r="I55" s="4"/>
    </row>
    <row r="56" spans="2:9" x14ac:dyDescent="0.25">
      <c r="B56" s="4"/>
      <c r="C56" s="4"/>
      <c r="D56" s="4"/>
      <c r="E56" s="4"/>
      <c r="F56" s="4"/>
      <c r="G56" s="4"/>
      <c r="H56" s="4"/>
      <c r="I56" s="4"/>
    </row>
    <row r="57" spans="2:9" x14ac:dyDescent="0.25">
      <c r="B57" s="4"/>
      <c r="C57" s="4"/>
      <c r="D57" s="4"/>
      <c r="E57" s="4"/>
      <c r="F57" s="4"/>
      <c r="G57" s="4"/>
      <c r="H57" s="4"/>
      <c r="I57" s="4"/>
    </row>
    <row r="58" spans="2:9" x14ac:dyDescent="0.25">
      <c r="B58" s="7" t="s">
        <v>8</v>
      </c>
      <c r="C58" s="4"/>
      <c r="D58" s="4"/>
      <c r="E58" s="4"/>
      <c r="F58" s="4"/>
      <c r="G58" s="4"/>
      <c r="H58" s="4"/>
      <c r="I58" s="4"/>
    </row>
    <row r="59" spans="2:9" x14ac:dyDescent="0.25">
      <c r="B59" s="7" t="s">
        <v>48</v>
      </c>
      <c r="C59" s="4"/>
      <c r="D59" s="4"/>
      <c r="E59" s="4"/>
      <c r="F59" s="4"/>
      <c r="G59" s="4"/>
      <c r="H59" s="4"/>
      <c r="I59" s="4"/>
    </row>
    <row r="60" spans="2:9" x14ac:dyDescent="0.25">
      <c r="B60" s="4"/>
      <c r="C60" s="4"/>
      <c r="D60" s="4"/>
      <c r="E60" s="4"/>
      <c r="F60" s="4"/>
      <c r="G60" s="4"/>
      <c r="H60" s="4"/>
      <c r="I60" s="4"/>
    </row>
    <row r="61" spans="2:9" x14ac:dyDescent="0.25">
      <c r="B61" s="4"/>
      <c r="C61" s="4"/>
      <c r="D61" s="4"/>
      <c r="E61" s="4"/>
      <c r="F61" s="4"/>
      <c r="G61" s="4"/>
      <c r="H61" s="4"/>
      <c r="I61" s="4"/>
    </row>
    <row r="62" spans="2:9" x14ac:dyDescent="0.25">
      <c r="B62" s="4"/>
      <c r="C62" s="4"/>
      <c r="D62" s="4"/>
      <c r="E62" s="4"/>
      <c r="F62" s="4"/>
      <c r="G62" s="4"/>
      <c r="H62" s="4"/>
      <c r="I62" s="4"/>
    </row>
    <row r="63" spans="2:9" x14ac:dyDescent="0.25">
      <c r="B63" s="4"/>
      <c r="C63" s="4"/>
      <c r="D63" s="4"/>
      <c r="E63" s="4"/>
      <c r="F63" s="4"/>
      <c r="G63" s="4"/>
      <c r="H63" s="4"/>
      <c r="I63" s="4"/>
    </row>
    <row r="64" spans="2:9" x14ac:dyDescent="0.25">
      <c r="B64" s="4"/>
      <c r="C64" s="4"/>
      <c r="D64" s="4"/>
      <c r="E64" s="4"/>
      <c r="F64" s="4"/>
      <c r="G64" s="4"/>
      <c r="H64" s="4"/>
      <c r="I64" s="4"/>
    </row>
    <row r="65" spans="2:9" x14ac:dyDescent="0.25">
      <c r="B65" s="4"/>
      <c r="C65" s="4"/>
      <c r="D65" s="4"/>
      <c r="E65" s="4"/>
      <c r="F65" s="4"/>
      <c r="G65" s="4"/>
      <c r="H65" s="4"/>
      <c r="I65" s="4"/>
    </row>
    <row r="66" spans="2:9" x14ac:dyDescent="0.25">
      <c r="B66" s="4"/>
      <c r="C66" s="4"/>
      <c r="D66" s="4"/>
      <c r="E66" s="4"/>
      <c r="F66" s="4"/>
      <c r="G66" s="4"/>
      <c r="H66" s="4"/>
      <c r="I66" s="4"/>
    </row>
    <row r="67" spans="2:9" x14ac:dyDescent="0.25">
      <c r="B67" s="4"/>
      <c r="C67" s="4"/>
      <c r="D67" s="4"/>
      <c r="E67" s="4"/>
      <c r="F67" s="4"/>
      <c r="G67" s="4"/>
      <c r="H67" s="4"/>
      <c r="I67" s="4"/>
    </row>
  </sheetData>
  <mergeCells count="39">
    <mergeCell ref="B40:F40"/>
    <mergeCell ref="B41:C41"/>
    <mergeCell ref="B45:B47"/>
    <mergeCell ref="B42:B44"/>
    <mergeCell ref="R16:R17"/>
    <mergeCell ref="R18:R19"/>
    <mergeCell ref="R20:R21"/>
    <mergeCell ref="B35:I36"/>
    <mergeCell ref="E20:E21"/>
    <mergeCell ref="F20:F21"/>
    <mergeCell ref="B12:B22"/>
    <mergeCell ref="H25:H26"/>
    <mergeCell ref="R14:R15"/>
    <mergeCell ref="F14:F15"/>
    <mergeCell ref="E16:E17"/>
    <mergeCell ref="F16:F17"/>
    <mergeCell ref="B2:B9"/>
    <mergeCell ref="C18:C21"/>
    <mergeCell ref="C12:D12"/>
    <mergeCell ref="B25:B31"/>
    <mergeCell ref="C28:C29"/>
    <mergeCell ref="C14:C17"/>
    <mergeCell ref="D30:G30"/>
    <mergeCell ref="C7:C8"/>
    <mergeCell ref="D7:D8"/>
    <mergeCell ref="E7:E8"/>
    <mergeCell ref="C2:L2"/>
    <mergeCell ref="D14:D15"/>
    <mergeCell ref="D16:D17"/>
    <mergeCell ref="D18:D19"/>
    <mergeCell ref="D20:D21"/>
    <mergeCell ref="E14:E15"/>
    <mergeCell ref="L5:L6"/>
    <mergeCell ref="D11:Q11"/>
    <mergeCell ref="E18:E19"/>
    <mergeCell ref="F18:F19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8" scale="39" orientation="landscape" r:id="rId1"/>
  <ignoredErrors>
    <ignoredError sqref="D31:E31 D9:E9 E22:F2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 do sprawozdania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2022-11-10T10:14:49Z</dcterms:modified>
</cp:coreProperties>
</file>