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\na strone\Stan Zdrowia\"/>
    </mc:Choice>
  </mc:AlternateContent>
  <bookViews>
    <workbookView xWindow="0" yWindow="0" windowWidth="21600" windowHeight="9600"/>
  </bookViews>
  <sheets>
    <sheet name="częstość" sheetId="9" r:id="rId1"/>
    <sheet name="niepełnosprawni wg wieku" sheetId="6" r:id="rId2"/>
    <sheet name="niepełnospr wg wykształ" sheetId="15" r:id="rId3"/>
    <sheet name="niepełnospr - rynek pracy" sheetId="14" r:id="rId4"/>
    <sheet name="niepełnosprawni wg schorzeń" sheetId="7" r:id="rId5"/>
    <sheet name="osoby w wieku 0-14 lat" sheetId="11" r:id="rId6"/>
    <sheet name="osoby w wieku 2-14 lat" sheetId="5" r:id="rId7"/>
    <sheet name="wg sprawności narządów" sheetId="1" r:id="rId8"/>
    <sheet name="niepełnospr możliw samoobsł" sheetId="4" r:id="rId9"/>
    <sheet name="definicje" sheetId="8" r:id="rId10"/>
  </sheets>
  <calcPr calcId="162913"/>
</workbook>
</file>

<file path=xl/calcChain.xml><?xml version="1.0" encoding="utf-8"?>
<calcChain xmlns="http://schemas.openxmlformats.org/spreadsheetml/2006/main">
  <c r="J27" i="11" l="1"/>
  <c r="I27" i="11"/>
  <c r="H27" i="11"/>
  <c r="G27" i="11"/>
  <c r="J26" i="11"/>
  <c r="I26" i="11"/>
  <c r="H26" i="11"/>
  <c r="G26" i="11"/>
  <c r="J24" i="11"/>
  <c r="I24" i="11"/>
  <c r="H24" i="11"/>
  <c r="G24" i="11"/>
  <c r="J23" i="11"/>
  <c r="I23" i="11"/>
  <c r="H23" i="11"/>
  <c r="G23" i="11"/>
  <c r="J21" i="11"/>
  <c r="I21" i="11"/>
  <c r="H21" i="11"/>
  <c r="G21" i="11"/>
  <c r="J20" i="11"/>
  <c r="I20" i="11"/>
  <c r="H20" i="11"/>
  <c r="G20" i="11"/>
  <c r="J18" i="11"/>
  <c r="I18" i="11"/>
  <c r="H18" i="11"/>
  <c r="G18" i="11"/>
  <c r="J17" i="11"/>
  <c r="I17" i="11"/>
  <c r="H17" i="11"/>
  <c r="G17" i="11"/>
  <c r="J15" i="11"/>
  <c r="I15" i="11"/>
  <c r="H15" i="11"/>
  <c r="G15" i="11"/>
  <c r="J14" i="11"/>
  <c r="I14" i="11"/>
  <c r="H14" i="11"/>
  <c r="G14" i="11"/>
  <c r="J12" i="11"/>
  <c r="I12" i="11"/>
  <c r="H12" i="11"/>
  <c r="G12" i="11"/>
  <c r="J11" i="11"/>
  <c r="I11" i="11"/>
  <c r="H11" i="11"/>
  <c r="G11" i="11"/>
  <c r="F9" i="9" l="1"/>
  <c r="G9" i="9"/>
  <c r="H9" i="9"/>
  <c r="F10" i="9"/>
  <c r="G10" i="9"/>
  <c r="H10" i="9"/>
  <c r="G8" i="9"/>
  <c r="H8" i="9"/>
  <c r="F8" i="9"/>
</calcChain>
</file>

<file path=xl/sharedStrings.xml><?xml version="1.0" encoding="utf-8"?>
<sst xmlns="http://schemas.openxmlformats.org/spreadsheetml/2006/main" count="666" uniqueCount="289">
  <si>
    <t>Wyszczególnienie</t>
  </si>
  <si>
    <t>ogółem</t>
  </si>
  <si>
    <t>15-19 lat</t>
  </si>
  <si>
    <t>20-29 lat</t>
  </si>
  <si>
    <t>30-39 lat</t>
  </si>
  <si>
    <t>40-49 lat</t>
  </si>
  <si>
    <t>50-59 lat</t>
  </si>
  <si>
    <t>60-69 lat</t>
  </si>
  <si>
    <t>w tysiącach</t>
  </si>
  <si>
    <t>brak danych</t>
  </si>
  <si>
    <t>x</t>
  </si>
  <si>
    <t>osoby bez kłopotów i trudności</t>
  </si>
  <si>
    <t>osoby z kłopotami i trudnościami</t>
  </si>
  <si>
    <t>ze słuchem</t>
  </si>
  <si>
    <t>ze wzrokiem</t>
  </si>
  <si>
    <t>w mówieniu</t>
  </si>
  <si>
    <t>w poruszaniu się</t>
  </si>
  <si>
    <t>inne</t>
  </si>
  <si>
    <t>rodzaj kłopotów i trudności</t>
  </si>
  <si>
    <t>wyszczególnienie</t>
  </si>
  <si>
    <t>wiek</t>
  </si>
  <si>
    <t>ocena stanu zdrowia</t>
  </si>
  <si>
    <t>długotrwałe problemy zdrowotne</t>
  </si>
  <si>
    <t>niepełnosprawność</t>
  </si>
  <si>
    <t>występowanie choroby przewlekłej</t>
  </si>
  <si>
    <t>chłopcy</t>
  </si>
  <si>
    <t>dziewczynki</t>
  </si>
  <si>
    <t>0-4 lata</t>
  </si>
  <si>
    <t>5-9 lat</t>
  </si>
  <si>
    <t>10-14 lat</t>
  </si>
  <si>
    <t>takie sobie, ani dobre ani złe</t>
  </si>
  <si>
    <t>z problemami</t>
  </si>
  <si>
    <t>bez problemów</t>
  </si>
  <si>
    <t>niepełnosprawne</t>
  </si>
  <si>
    <t>sprawne</t>
  </si>
  <si>
    <t>nie chorujące przewlekle</t>
  </si>
  <si>
    <t>chorujące przewlekle</t>
  </si>
  <si>
    <t xml:space="preserve"> </t>
  </si>
  <si>
    <t>bardzo dobre i dobre</t>
  </si>
  <si>
    <t>złe i bardzo złe</t>
  </si>
  <si>
    <t>70-79 lat</t>
  </si>
  <si>
    <t>80 lat i więcej</t>
  </si>
  <si>
    <t>Spożywanie posiłków</t>
  </si>
  <si>
    <t>bez żadnej trudności</t>
  </si>
  <si>
    <t>z trudnościami</t>
  </si>
  <si>
    <t>w tym</t>
  </si>
  <si>
    <t>z pewną trudnością</t>
  </si>
  <si>
    <t>z dużą trudnością</t>
  </si>
  <si>
    <t>nie wykona samodzielnie</t>
  </si>
  <si>
    <t>Kładzenie się i wstawanie z łóżka lub siadanie i wstawanie z krzesła</t>
  </si>
  <si>
    <t>Ubieranie się i rozbieranie</t>
  </si>
  <si>
    <t>Osoby w wieku 15 lat i więcej według wieku oraz sprawności narządów zmysłu i ruchu</t>
  </si>
  <si>
    <t>Używanie okularów lub szkieł kontaktowych</t>
  </si>
  <si>
    <t>tak</t>
  </si>
  <si>
    <t>nie</t>
  </si>
  <si>
    <t>osoba niewidoma lub prawie nie widząca</t>
  </si>
  <si>
    <t xml:space="preserve">tak  </t>
  </si>
  <si>
    <t>Osoby niesprawne w wieku 15 lat i więcej według wieku i możliwości samoobsługi</t>
  </si>
  <si>
    <t>Osoby niepełnosprawne w wieku 15 lat i więcej według wieku</t>
  </si>
  <si>
    <t>Ogółem</t>
  </si>
  <si>
    <t>Sprawni</t>
  </si>
  <si>
    <t>Prawnie i biologicznie</t>
  </si>
  <si>
    <t>znaczny</t>
  </si>
  <si>
    <t>umiarkowany</t>
  </si>
  <si>
    <t>lekki</t>
  </si>
  <si>
    <t>bez orzeczenia (15 lat)</t>
  </si>
  <si>
    <t>Tylko prawnie</t>
  </si>
  <si>
    <t>Tylko biologicznie</t>
  </si>
  <si>
    <t>Mężczyźni</t>
  </si>
  <si>
    <t>Kobiety</t>
  </si>
  <si>
    <t>Sprawne</t>
  </si>
  <si>
    <t>Osoby niepełnosprawne w wieku 15 lat i więcej według występujących grup schorzeń</t>
  </si>
  <si>
    <t>Uszkodzenia i choroby narządu ruchu</t>
  </si>
  <si>
    <t>Uszkodzenia i choroby narządu wzroku</t>
  </si>
  <si>
    <t>Uszkodzenia i choroby narządu słuchu</t>
  </si>
  <si>
    <t>Schorzenia układu krążenia</t>
  </si>
  <si>
    <t>Schorzenia neurologiczne</t>
  </si>
  <si>
    <t>Schorzenia psychiczne</t>
  </si>
  <si>
    <t>Upośledzenie umysłowe</t>
  </si>
  <si>
    <t>Inne schorzenia</t>
  </si>
  <si>
    <t>z tego mający:</t>
  </si>
  <si>
    <t>Niepełnosprawność biologiczna według kryterium unijnego</t>
  </si>
  <si>
    <t>Według metodologii Eurostatu w Polsce pod koniec 2009 r. żyło 8,1 mln osób</t>
  </si>
  <si>
    <t>niepełnosprawnych, czyli osób, które z powodu problemów zdrowotnych miały ograniczoną</t>
  </si>
  <si>
    <t>zdolność wykonywania czynności, jakie ludzie zwykle wykonują (uwzględniono poważne</t>
  </si>
  <si>
    <t>i mniej poważne ograniczenia). Nie był natomiast brany pod uwagę aspekt posiadania</t>
  </si>
  <si>
    <t>prawnego orzeczenia o niepełnosprawności.</t>
  </si>
  <si>
    <t>Dane wskazują, że według definicji unijnej częściej niż co piąty Polak został zaliczony</t>
  </si>
  <si>
    <t>do grupy osób niepełnosprawnych. 2/3 wspominanej populacji stanowią osoby, które mają</t>
  </si>
  <si>
    <t>niezbyt poważne ograniczenie w wykonywaniu czynności, a pozostała 1/3 ma ograniczenia</t>
  </si>
  <si>
    <t>poważne. Częstość występowania niepełnosprawności biologicznej rośnie wraz z wiekiem,</t>
  </si>
  <si>
    <t>gwałtownie po ukończeniu 50 roku życia. Według kryteriów unijnych wśród</t>
  </si>
  <si>
    <t>pięćdziesięciolatków co trzecia osoba została zaliczona do grupy osób niepełnosprawnych,</t>
  </si>
  <si>
    <t>a wśród siedemdziesięciolatków prawie 2/3 zbiorowości. Biologiczny aspekt</t>
  </si>
  <si>
    <t>niepełnosprawności widać wyraźne jeżeli uwzględni się również inne cechy, także i te</t>
  </si>
  <si>
    <t>świadczące o braku zdrowia. Kobiety znacznie częściej niż mężczyźni zaliczane są do</t>
  </si>
  <si>
    <t>populacji osób niepełnosprawnych – prawie co czwarta kobieta i tylko co piąty mężczyzna.</t>
  </si>
  <si>
    <t>Jedynie co szósta osoba oceniła swój stan zdrowia jako dobry lub bardzo dobry, większość</t>
  </si>
  <si>
    <t>jako taki sobie lub bardzo zły czy zły, a u ponad 90% osób tak wyodrębnionych występują</t>
  </si>
  <si>
    <t>długotrwałe problemy zdrowotne.</t>
  </si>
  <si>
    <t>Oceniając poziom niepełnosprawności biologicznej w Polsce w końcu 2009 r.</t>
  </si>
  <si>
    <t>wyłącznie do populacji osób dorosłych (w wieku 15 lat i więcej) można stwierdzić, że mimo</t>
  </si>
  <si>
    <t>że wyniósł prawie 25%, to i tak kształtuje się na nieco niższym poziomie niż średnia unijna</t>
  </si>
  <si>
    <t>(prawie 26%). W wielu krajach Europy środkowej i wschodniej udział osób</t>
  </si>
  <si>
    <t>niepełnosprawnych biologicznie jest dużo wyższy niż w Polsce, np. w Estonii i na Węgrzech</t>
  </si>
  <si>
    <t>blisko 29%, na Łotwie – 31%, a na Słowacji blisko 33%.</t>
  </si>
  <si>
    <t>Jak wcześnie wspomniano system orzekania o niepełnosprawności osób w Polsce</t>
  </si>
  <si>
    <t>jest zawiły i mało czytelny. Obowiązujące przepisy prawne, w zależności od tego, kiedy się</t>
  </si>
  <si>
    <t>ukazały, używają różnego nazewnictwa w stosunku do tych samych osób</t>
  </si>
  <si>
    <t>niepełnosprawnych. Niepełnosprawność była i jest orzekana przez różne instytucje i dla</t>
  </si>
  <si>
    <t>różnych celów. Ponadto wydane orzeczenia o niepełnosprawności nie są względem siebie</t>
  </si>
  <si>
    <t>równorzędne. Czasem elementy zawarte w posiadanym orzeczeniu nie są wystarczające dla</t>
  </si>
  <si>
    <t>uzyskania ulg i świadczeń, o które osoba niepełnosprawna chce wystąpić i musi ona poddać</t>
  </si>
  <si>
    <t>się badaniom wymaganym przez inny organ orzekający. Ten dualizm orzecznictwa powoduje</t>
  </si>
  <si>
    <t>brak podstaw do rzetelnej i wiarygodnej informacji o tym, ile osób w Polsce faktycznie</t>
  </si>
  <si>
    <t>posiada orzeczenie o niepełnosprawności prawnej.</t>
  </si>
  <si>
    <t>Statystyka publiczna próbuje zaspokoić te potrzeby informacyjne. Skala i struktura</t>
  </si>
  <si>
    <t>niepełnosprawności są przedmiotem badań GUS od 1978 r. Problem niepełnosprawności był</t>
  </si>
  <si>
    <t>podejmowany zarówno w ramach kolejnych powszechnych spisów ludności, jak też innych</t>
  </si>
  <si>
    <t>badań o charakterze ankietowym. Ostatnie pełne badanie liczby i struktury osób</t>
  </si>
  <si>
    <t>niepełnosprawnych (w tym także prawnie) przeprowadzono w ramach Narodowego Spisu</t>
  </si>
  <si>
    <t>Powszechnego w 2002 r. W okresach międzyspisowych pewne aspekty niepełnosprawności</t>
  </si>
  <si>
    <t>obserwowane były w badaniach zdrowia (HIS 1996, 2004), warunków życia ludności (EUSILC)</t>
  </si>
  <si>
    <t>oraz badaniach aktywności ekonomicznej ludności (BAEL).</t>
  </si>
  <si>
    <t>Analizując wyłącznie subpopulację osób niepełnosprawnych prawnie można stwierdzić,</t>
  </si>
  <si>
    <t>że zaostrzenie przepisów dotyczących przyznawania rent inwalidzkich i podobnych świadczeń</t>
  </si>
  <si>
    <t>odniosło widoczny skutek. Według szacunków pod koniec 2009 r. prawne orzeczenie</t>
  </si>
  <si>
    <t>o niepełnosprawności lub równoważne posiadało prawie 4,2 mln Polaków, w tym blisko 184</t>
  </si>
  <si>
    <t>tys. dzieci do lat 16 z aktualnym orzeczeniem o niepełnosprawności, tj. o około 600 tys. osób</t>
  </si>
  <si>
    <t>więcej w porównaniu z szacunkami z badania BAEL. Trzeba jednak mieć na uwadze różnicę</t>
  </si>
  <si>
    <t>celów tych badań, a ponieważ w obu przypadkach odpowiedzi na pytanie</t>
  </si>
  <si>
    <t>o niepełnosprawność prawną były subiektywne, oparte na deklaracjach respondentów, wyniki</t>
  </si>
  <si>
    <t>nie są w pełni porównywalne. Dotyczy to szczególnie skali zjawiska, w mniejszym stopniu</t>
  </si>
  <si>
    <t>struktur rozważanej zbiorowości.</t>
  </si>
  <si>
    <t>Porównanie danych z dwóch kolejnych badań ankietowych o tej samej tematyce</t>
  </si>
  <si>
    <t>(badania dotyczące zdrowia) wskazuje, że w przeciągu ostatnich 5 lat populacja osób</t>
  </si>
  <si>
    <t>niepełnosprawnych prawnie zmniejszyła się o ponad 660 tys. W końcu 2009 r. orzeczenie</t>
  </si>
  <si>
    <t>o niepełnosprawności posiadał co 9 Polak, niezależnie od płci.</t>
  </si>
  <si>
    <t>Jak wynika z powyższej tabeli, wyraźnie zmniejszyła się liczba osób posiadających</t>
  </si>
  <si>
    <t>orzeczenie o lekkim i umiarkowanym stopniu niepełnosprawności. Nieznacznie natomiast</t>
  </si>
  <si>
    <t>spadła liczba osób najmocniej poszkodowanych, czyli legitymujących się orzeczeniem</t>
  </si>
  <si>
    <t>o znacznym stopniu niepełnosprawności oraz niepełnosprawnych dzieci, którym nie ustala się</t>
  </si>
  <si>
    <t>stopnia niepełnosprawności.</t>
  </si>
  <si>
    <t>W rezultacie pod koniec 2009 r. struktura osób niepełnosprawnych prawnie</t>
  </si>
  <si>
    <t>przedstawiała się następująco: częściej niż co trzeci niepełnosprawny prawnie posiadał</t>
  </si>
  <si>
    <t>orzeczenie o umiarkowanym stopniu niepełnosprawności, a kolejne po około 30% osób</t>
  </si>
  <si>
    <t>posiadało orzeczenie o znacznym i lekkim stopniu niepełnosprawności. Dzieci do lat 16</t>
  </si>
  <si>
    <t>natomiast stanowiły 4,4% ogółu populacji osób niepełnosprawnych prawnie.</t>
  </si>
  <si>
    <t>Niepełnosprawność prawna i biologiczna według kryteriów GUS</t>
  </si>
  <si>
    <t>Przy ścisłym zastosowaniu definicji osoby niepełnosprawnej przyjętej w statystyce ta</t>
  </si>
  <si>
    <t>zbiorowość w Polsce jest znacznie większa, albowiem, jak wcześniej wspomniano, definicja</t>
  </si>
  <si>
    <t>ta obejmuje zarówno wszystkie osoby niepełnosprawne prawnie, jak i osoby, które co</t>
  </si>
  <si>
    <t>prawda orzeczenia o niepełnosprawności nie posiadają, lecz deklarują, że mają ograniczenia</t>
  </si>
  <si>
    <t>w wykonywaniu zwykłych czynności (tzw. niepełnosprawność biologiczna).</t>
  </si>
  <si>
    <t>W zależności od przyjętego kryterium niepełnosprawności biologicznej (a ściślej –</t>
  </si>
  <si>
    <t>poziomu ograniczeń) populacja osób niepełnosprawnych w Polsce wg kryterium GUS może</t>
  </si>
  <si>
    <t>liczyć od 5,3 mln osób do 9 mln osób. W przypadku dolnej granicy szacunku ujęto wszystkie</t>
  </si>
  <si>
    <t>osoby niepełnosprawne prawnie, jak również osoby, które miały poważne ograniczenia</t>
  </si>
  <si>
    <t>w wykonywaniu czynności, a w przypadku górnej także osoby, które deklarowały</t>
  </si>
  <si>
    <t>jakiekolwiek ograniczenia, nawet gdy były niezbyt poważne.</t>
  </si>
  <si>
    <t>Pierwsza szacowana wielkość (5,3 mln osób) prawie dokładnie odpowiada kryteriom,</t>
  </si>
  <si>
    <t>jakie dotąd stosowano przy ustalaniu populacji osób niepełnosprawnych w Polsce (w</t>
  </si>
  <si>
    <t>badaniach ankietowych czy NSP), zaś druga (9 mln) uwzględnia również pełne kryteria</t>
  </si>
  <si>
    <t>niepełnosprawności biologicznej obowiązujące dla statystyki europejskiej. Tym niemniej, aby</t>
  </si>
  <si>
    <t>dokonać analizy zmian, jakie nastąpiły w czasie ostatnich 5 lat wśród zbiorowości osób</t>
  </si>
  <si>
    <t>niepełnosprawnych musimy przyjąć tylko jedno wybrane kryterium.</t>
  </si>
  <si>
    <t>Jak wcześniej wspomniano, sposób badania niepełnosprawności biologicznej w EHIS nie tylko</t>
  </si>
  <si>
    <t>został zmieniony, ale i też znacznie rozszerzony. Oprócz zmiany treści pytania rozszerzono</t>
  </si>
  <si>
    <t>kafeterię odpowiedzi. Z tego też względu nie można w pełni zastosować kryterium unijnego,</t>
  </si>
  <si>
    <t>ponieważ osoby, które w badaniu EHIS odpowiedziały, że mają ograniczoną zdolność</t>
  </si>
  <si>
    <t>wykonywania czynności, ale niezbyt poważnie, przy zastosowaniu kafeterii polskiej (np. w NSP</t>
  </si>
  <si>
    <t>czy badaniu HIS 2004 r.) odpowiedziałyby, że nie mają ograniczeń.</t>
  </si>
  <si>
    <t>Do dalszych rozważań przyjmiemy zatem wielkość populacji osób</t>
  </si>
  <si>
    <t>niepełnosprawnych oszacowaną według metodologii dotychczas stosowanej</t>
  </si>
  <si>
    <t>w Polsce, tj. posiadanie orzeczenia prawnego lub/i ograniczoną zdolność</t>
  </si>
  <si>
    <t>wykonywania czynności, ale tylko w stopniu poważnym.</t>
  </si>
  <si>
    <t>Jak wskazują wyniki badania, w ciągu ostatnich 5 lat liczba osób niepełnosprawnych</t>
  </si>
  <si>
    <t>w Polsce zmniejszyła się o prawie 950 tys. i na koniec 2009 r. wyniosła 5,3 mln osób. Tylko</t>
  </si>
  <si>
    <t>co piąta osoba niepełnosprawna nie posiadała orzeczenia, a więc nie miała prawnego</t>
  </si>
  <si>
    <t>statusu osoby niepełnosprawnej.</t>
  </si>
  <si>
    <t>W strukturze populacji osób niepełnosprawnych najliczniejszą grupę stanowią</t>
  </si>
  <si>
    <t>wyłącznie niepełnosprawni prawnie. Stanowią oni blisko połowę omawianej populacji. Blisko</t>
  </si>
  <si>
    <t>co trzecia osoba niepełnosprawna miała prawne orzeczenie o niepełnosprawności</t>
  </si>
  <si>
    <t>i odczuwała poważne ograniczenia, a kolejne 20% zbiorowości to osoby bez orzeczeń, ale</t>
  </si>
  <si>
    <t>mające poważne ograniczenia w wykonywaniu podstawowych czynności życiowych</t>
  </si>
  <si>
    <t>(niepełnosprawne tylko biologicznie).</t>
  </si>
  <si>
    <t>Częstość występowania niepełnosprawności rośnie wraz z wiekiem, gwałtownie po</t>
  </si>
  <si>
    <t>ukończeniu 40 roku życia. Wśród czterdziestolatków niepełnosprawna jest co dziesiąta</t>
  </si>
  <si>
    <t>osoba, a wśród pięćdziesięciolatków – blisko co piąta, natomiast w grupie osób 70 letnich</t>
  </si>
  <si>
    <t>i starszych prawie co druga.</t>
  </si>
  <si>
    <t>Uwzględniając strukturę osób niepełnosprawnych według płci i wieku, nietrudno</t>
  </si>
  <si>
    <t>zauważyć, że chociaż ogólny wskaźnik niepełnosprawności wśród kobiet jest wyższy niż</t>
  </si>
  <si>
    <t>wśród mężczyzn (14,1%, wobec 13,1%), to analizując kolejne grupy wieku można stwierdzić,</t>
  </si>
  <si>
    <t>że w prawie każdej grupie rówieśniczej (do wieku 69 lat) osobą niepełnosprawną częściej</t>
  </si>
  <si>
    <t>jest mężczyzna niż kobieta. Tylko wśród osób w podeszłym wieku (70 lat i więcej) relatywnie</t>
  </si>
  <si>
    <t>więcej jest kobiet niepełnosprawnych, ale głównie tylko biologicznie.</t>
  </si>
  <si>
    <t>Relatywnie nieco częściej niepełnosprawność dotyka mieszkańców miast niż wsi.</t>
  </si>
  <si>
    <t>Uwzględniając wiek osób niepełnosprawnych w mieście i na wsi można powiedzieć, że tylko</t>
  </si>
  <si>
    <t>wśród dzieci i ludzi młodych (do 20 roku życia) częstość występowania niepełnosprawności</t>
  </si>
  <si>
    <t>na wsi jest niższa niż w miastach., lecz w starszych grupach wieku nieznacznie wyższa (za</t>
  </si>
  <si>
    <t>wyjątkiem grupy 70-79 lat).</t>
  </si>
  <si>
    <t>Niepełnosprawność prawna</t>
  </si>
  <si>
    <t>Częstość występowania niepełnosprawności</t>
  </si>
  <si>
    <t>Województwa</t>
  </si>
  <si>
    <t>0-14 lat</t>
  </si>
  <si>
    <t>15-29 lat</t>
  </si>
  <si>
    <t>30-49 lat</t>
  </si>
  <si>
    <t>50-69 lat</t>
  </si>
  <si>
    <t>70 lat i więcej</t>
  </si>
  <si>
    <t>w odsetkach danej grupy wieku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</si>
  <si>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</si>
  <si>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</si>
  <si>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</si>
  <si>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</si>
  <si>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</si>
  <si>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</si>
  <si>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</si>
  <si>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</si>
  <si>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</si>
  <si>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</si>
  <si>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</si>
  <si>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</si>
  <si>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</si>
  <si>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</si>
  <si>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</si>
  <si>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</si>
  <si>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Stopień niepełnosprawności</t>
  </si>
  <si>
    <t xml:space="preserve">lekki </t>
  </si>
  <si>
    <t>bez orzeczenia o stopniu(dzieci do lat 16)</t>
  </si>
  <si>
    <t>w odsetkach</t>
  </si>
  <si>
    <t>wyższe</t>
  </si>
  <si>
    <t>policealne</t>
  </si>
  <si>
    <t>średnie</t>
  </si>
  <si>
    <t>zasadnicze zawodowe</t>
  </si>
  <si>
    <t>gimnazjalne</t>
  </si>
  <si>
    <t>podstawowe</t>
  </si>
  <si>
    <t>bez wykształcenia</t>
  </si>
  <si>
    <t>pracujący</t>
  </si>
  <si>
    <t>bezrobotni</t>
  </si>
  <si>
    <t>bierni zawodowo</t>
  </si>
  <si>
    <t>Osoby niepełnosprawne w wieku 15 lat i więcej według wykształcenia</t>
  </si>
  <si>
    <t>Osoby niepełnosprawne w wieku 15 lat i więcej według statusu na rynku pracy</t>
  </si>
  <si>
    <t>w %</t>
  </si>
  <si>
    <t>Źródło: Stan Zdrowia Ludności Polski w 2014 r. (GUS 2016)</t>
  </si>
  <si>
    <t>Osoby niepełnosprawne w 2014 r.</t>
  </si>
  <si>
    <t>Osoby niepełnosprawne prawnie w 2004, 2009 i 2014 r.</t>
  </si>
  <si>
    <t>2014 rok</t>
  </si>
  <si>
    <t>15x19 lat</t>
  </si>
  <si>
    <t>20x29 lat</t>
  </si>
  <si>
    <t>30x39 lat</t>
  </si>
  <si>
    <t>40x49 lat</t>
  </si>
  <si>
    <t>50x59 lat</t>
  </si>
  <si>
    <t>60x69 lat</t>
  </si>
  <si>
    <t>70x79 lat</t>
  </si>
  <si>
    <t>Osoby w wieku 2-14 lat według liczby poważnych kłopotów i trudności zdrowotnych</t>
  </si>
  <si>
    <t>2-4 lata</t>
  </si>
  <si>
    <t>źle</t>
  </si>
  <si>
    <t>Osoby w wieku 0-14 lat według wieku 
oraz wybranych chorób i dolegliwości przewlekłych</t>
  </si>
  <si>
    <t>Astma</t>
  </si>
  <si>
    <t>Alergia</t>
  </si>
  <si>
    <t>Choroby oka</t>
  </si>
  <si>
    <t>Choroby kręgosłupa</t>
  </si>
  <si>
    <t>Częste bóle głowy</t>
  </si>
  <si>
    <t>Inne choroby</t>
  </si>
  <si>
    <t>Trudności z widzeniem</t>
  </si>
  <si>
    <t>nie ma żadnych trudności</t>
  </si>
  <si>
    <t>ma trudności</t>
  </si>
  <si>
    <t>w tym:</t>
  </si>
  <si>
    <t>ma pewne trudności</t>
  </si>
  <si>
    <t>ma duże trudności</t>
  </si>
  <si>
    <t>w ogóle nie widzi</t>
  </si>
  <si>
    <t>osoba głucha</t>
  </si>
  <si>
    <t>Korzystanie z aparatu słuchowego (implantu ślimakowego)</t>
  </si>
  <si>
    <t>Trudności z usłyszeniem rozmowy  w cichym pomieszczeniu</t>
  </si>
  <si>
    <t>w ogóle nie słyszy</t>
  </si>
  <si>
    <t>Trudności z usłyszeniem rozmowy  w głośniejszym pomieszczeniu</t>
  </si>
  <si>
    <t>Trudności z przejściem 500 m po płaskim terenie</t>
  </si>
  <si>
    <t>w ogóle tego nie zrobi</t>
  </si>
  <si>
    <t>Trudności z wejściem i zejściem po schodach na 1 kondygnację</t>
  </si>
  <si>
    <t>Korzystanie z toalety (WC)</t>
  </si>
  <si>
    <t>Kąpanie lub mycie się pod prysznicem</t>
  </si>
  <si>
    <t>Niepełnosprawni ogółem</t>
  </si>
  <si>
    <t>Niepełnosprawni mężczyźni  razem</t>
  </si>
  <si>
    <t>Niepełnosprawne kobiety  razem</t>
  </si>
  <si>
    <t>Niepełnosprawni  ogółem</t>
  </si>
  <si>
    <t>Niepełnosprawni  razem</t>
  </si>
  <si>
    <t>Niepełnosprawne  razem</t>
  </si>
  <si>
    <t>Niepełnosprawni razem</t>
  </si>
  <si>
    <t>Niepełnosprawne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</si>
</sst>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7" x14ac:knownFonts="1">
    <font>
      <sz val="10"/>
      <name val="Arial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0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3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7" fillId="0" borderId="0" xfId="0" applyFont="1"/>
    <xf numFmtId="0" fontId="1" fillId="0" borderId="3" xfId="0" applyFont="1" applyBorder="1"/>
    <xf numFmtId="0" fontId="8" fillId="0" borderId="0" xfId="0" applyFont="1"/>
    <xf numFmtId="0" fontId="2" fillId="2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4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4" fontId="2" fillId="3" borderId="9" xfId="0" applyNumberFormat="1" applyFont="1" applyFill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 wrapText="1"/>
    </xf>
    <xf numFmtId="164" fontId="1" fillId="0" borderId="8" xfId="0" applyNumberFormat="1" applyFont="1" applyBorder="1" applyAlignment="1">
      <alignment horizontal="right" wrapText="1"/>
    </xf>
    <xf numFmtId="164" fontId="2" fillId="2" borderId="12" xfId="0" applyNumberFormat="1" applyFont="1" applyFill="1" applyBorder="1" applyAlignment="1">
      <alignment horizontal="right"/>
    </xf>
    <xf numFmtId="164" fontId="2" fillId="3" borderId="12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>
      <alignment horizontal="right"/>
    </xf>
    <xf numFmtId="0" fontId="2" fillId="4" borderId="14" xfId="0" applyFont="1" applyFill="1" applyBorder="1" applyAlignment="1">
      <alignment wrapText="1"/>
    </xf>
    <xf numFmtId="164" fontId="2" fillId="4" borderId="15" xfId="0" applyNumberFormat="1" applyFont="1" applyFill="1" applyBorder="1" applyAlignment="1">
      <alignment horizontal="right"/>
    </xf>
    <xf numFmtId="164" fontId="2" fillId="4" borderId="16" xfId="0" applyNumberFormat="1" applyFont="1" applyFill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164" fontId="2" fillId="5" borderId="14" xfId="0" applyNumberFormat="1" applyFont="1" applyFill="1" applyBorder="1" applyAlignment="1">
      <alignment wrapText="1"/>
    </xf>
    <xf numFmtId="164" fontId="2" fillId="5" borderId="15" xfId="0" applyNumberFormat="1" applyFont="1" applyFill="1" applyBorder="1" applyAlignment="1">
      <alignment wrapText="1"/>
    </xf>
    <xf numFmtId="164" fontId="2" fillId="5" borderId="16" xfId="0" applyNumberFormat="1" applyFont="1" applyFill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164" fontId="1" fillId="0" borderId="9" xfId="0" applyNumberFormat="1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horizontal="right" wrapText="1"/>
    </xf>
    <xf numFmtId="164" fontId="1" fillId="0" borderId="11" xfId="0" applyNumberFormat="1" applyFont="1" applyBorder="1" applyAlignment="1">
      <alignment horizontal="right" wrapText="1"/>
    </xf>
    <xf numFmtId="0" fontId="2" fillId="0" borderId="17" xfId="0" applyFont="1" applyBorder="1"/>
    <xf numFmtId="164" fontId="1" fillId="0" borderId="17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164" fontId="1" fillId="0" borderId="19" xfId="0" applyNumberFormat="1" applyFont="1" applyBorder="1" applyAlignment="1">
      <alignment horizontal="right"/>
    </xf>
    <xf numFmtId="164" fontId="1" fillId="0" borderId="20" xfId="0" applyNumberFormat="1" applyFont="1" applyBorder="1" applyAlignment="1">
      <alignment horizontal="right"/>
    </xf>
    <xf numFmtId="164" fontId="1" fillId="0" borderId="21" xfId="0" applyNumberFormat="1" applyFont="1" applyBorder="1" applyAlignment="1">
      <alignment horizontal="right"/>
    </xf>
    <xf numFmtId="164" fontId="1" fillId="0" borderId="22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6" xfId="0" applyFont="1" applyBorder="1"/>
    <xf numFmtId="0" fontId="2" fillId="0" borderId="20" xfId="0" applyFont="1" applyBorder="1"/>
    <xf numFmtId="164" fontId="10" fillId="0" borderId="20" xfId="0" applyNumberFormat="1" applyFont="1" applyBorder="1" applyAlignment="1">
      <alignment horizontal="right"/>
    </xf>
    <xf numFmtId="164" fontId="10" fillId="0" borderId="7" xfId="0" applyNumberFormat="1" applyFont="1" applyBorder="1" applyAlignment="1">
      <alignment horizontal="right"/>
    </xf>
    <xf numFmtId="164" fontId="10" fillId="0" borderId="8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left" wrapText="1"/>
    </xf>
    <xf numFmtId="164" fontId="2" fillId="4" borderId="23" xfId="0" applyNumberFormat="1" applyFont="1" applyFill="1" applyBorder="1" applyAlignment="1">
      <alignment horizontal="right"/>
    </xf>
    <xf numFmtId="164" fontId="2" fillId="2" borderId="24" xfId="0" applyNumberFormat="1" applyFont="1" applyFill="1" applyBorder="1" applyAlignment="1">
      <alignment horizontal="right"/>
    </xf>
    <xf numFmtId="164" fontId="2" fillId="3" borderId="24" xfId="0" applyNumberFormat="1" applyFont="1" applyFill="1" applyBorder="1" applyAlignment="1">
      <alignment horizontal="right"/>
    </xf>
    <xf numFmtId="0" fontId="2" fillId="4" borderId="4" xfId="0" applyFont="1" applyFill="1" applyBorder="1" applyAlignment="1">
      <alignment wrapText="1"/>
    </xf>
    <xf numFmtId="164" fontId="2" fillId="4" borderId="9" xfId="0" applyNumberFormat="1" applyFont="1" applyFill="1" applyBorder="1" applyAlignment="1">
      <alignment horizontal="right"/>
    </xf>
    <xf numFmtId="164" fontId="2" fillId="4" borderId="24" xfId="0" applyNumberFormat="1" applyFont="1" applyFill="1" applyBorder="1" applyAlignment="1">
      <alignment horizontal="right"/>
    </xf>
    <xf numFmtId="164" fontId="2" fillId="4" borderId="12" xfId="0" applyNumberFormat="1" applyFont="1" applyFill="1" applyBorder="1" applyAlignment="1">
      <alignment horizontal="right"/>
    </xf>
    <xf numFmtId="164" fontId="1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164" fontId="1" fillId="0" borderId="25" xfId="0" applyNumberFormat="1" applyFont="1" applyBorder="1" applyAlignment="1">
      <alignment horizontal="right"/>
    </xf>
    <xf numFmtId="0" fontId="2" fillId="6" borderId="14" xfId="0" applyFont="1" applyFill="1" applyBorder="1" applyAlignment="1">
      <alignment wrapText="1"/>
    </xf>
    <xf numFmtId="164" fontId="2" fillId="6" borderId="15" xfId="0" applyNumberFormat="1" applyFont="1" applyFill="1" applyBorder="1" applyAlignment="1">
      <alignment horizontal="right"/>
    </xf>
    <xf numFmtId="164" fontId="2" fillId="6" borderId="23" xfId="0" applyNumberFormat="1" applyFont="1" applyFill="1" applyBorder="1" applyAlignment="1">
      <alignment horizontal="right"/>
    </xf>
    <xf numFmtId="164" fontId="2" fillId="6" borderId="16" xfId="0" applyNumberFormat="1" applyFont="1" applyFill="1" applyBorder="1" applyAlignment="1">
      <alignment horizontal="right"/>
    </xf>
    <xf numFmtId="164" fontId="2" fillId="4" borderId="7" xfId="0" applyNumberFormat="1" applyFont="1" applyFill="1" applyBorder="1" applyAlignment="1">
      <alignment horizontal="right"/>
    </xf>
    <xf numFmtId="164" fontId="2" fillId="5" borderId="7" xfId="0" applyNumberFormat="1" applyFont="1" applyFill="1" applyBorder="1" applyAlignment="1">
      <alignment horizontal="right"/>
    </xf>
    <xf numFmtId="164" fontId="2" fillId="6" borderId="9" xfId="0" applyNumberFormat="1" applyFont="1" applyFill="1" applyBorder="1" applyAlignment="1">
      <alignment horizontal="right"/>
    </xf>
    <xf numFmtId="164" fontId="2" fillId="6" borderId="12" xfId="0" applyNumberFormat="1" applyFont="1" applyFill="1" applyBorder="1" applyAlignment="1">
      <alignment horizontal="right"/>
    </xf>
    <xf numFmtId="164" fontId="2" fillId="4" borderId="8" xfId="0" applyNumberFormat="1" applyFont="1" applyFill="1" applyBorder="1" applyAlignment="1">
      <alignment horizontal="right"/>
    </xf>
    <xf numFmtId="164" fontId="2" fillId="5" borderId="8" xfId="0" applyNumberFormat="1" applyFont="1" applyFill="1" applyBorder="1" applyAlignment="1">
      <alignment horizontal="right"/>
    </xf>
    <xf numFmtId="0" fontId="10" fillId="7" borderId="1" xfId="0" applyFont="1" applyFill="1" applyBorder="1"/>
    <xf numFmtId="164" fontId="10" fillId="7" borderId="7" xfId="0" applyNumberFormat="1" applyFont="1" applyFill="1" applyBorder="1" applyAlignment="1">
      <alignment horizontal="right"/>
    </xf>
    <xf numFmtId="164" fontId="10" fillId="7" borderId="8" xfId="0" applyNumberFormat="1" applyFont="1" applyFill="1" applyBorder="1" applyAlignment="1">
      <alignment horizontal="right"/>
    </xf>
    <xf numFmtId="0" fontId="1" fillId="7" borderId="1" xfId="0" applyFont="1" applyFill="1" applyBorder="1"/>
    <xf numFmtId="164" fontId="1" fillId="7" borderId="7" xfId="0" applyNumberFormat="1" applyFont="1" applyFill="1" applyBorder="1" applyAlignment="1">
      <alignment horizontal="right"/>
    </xf>
    <xf numFmtId="164" fontId="1" fillId="7" borderId="8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wrapText="1"/>
    </xf>
    <xf numFmtId="0" fontId="10" fillId="7" borderId="2" xfId="0" applyFont="1" applyFill="1" applyBorder="1"/>
    <xf numFmtId="0" fontId="2" fillId="8" borderId="4" xfId="0" applyFont="1" applyFill="1" applyBorder="1" applyAlignment="1">
      <alignment horizontal="left" vertical="center"/>
    </xf>
    <xf numFmtId="164" fontId="2" fillId="8" borderId="9" xfId="0" applyNumberFormat="1" applyFont="1" applyFill="1" applyBorder="1" applyAlignment="1">
      <alignment horizontal="right"/>
    </xf>
    <xf numFmtId="164" fontId="2" fillId="8" borderId="12" xfId="0" applyNumberFormat="1" applyFont="1" applyFill="1" applyBorder="1" applyAlignment="1">
      <alignment horizontal="right"/>
    </xf>
    <xf numFmtId="0" fontId="2" fillId="6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right"/>
    </xf>
    <xf numFmtId="164" fontId="2" fillId="0" borderId="8" xfId="0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left" wrapText="1"/>
    </xf>
    <xf numFmtId="164" fontId="2" fillId="9" borderId="7" xfId="0" applyNumberFormat="1" applyFont="1" applyFill="1" applyBorder="1" applyAlignment="1">
      <alignment horizontal="right"/>
    </xf>
    <xf numFmtId="164" fontId="2" fillId="9" borderId="8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 wrapText="1"/>
    </xf>
    <xf numFmtId="0" fontId="2" fillId="10" borderId="4" xfId="0" applyFont="1" applyFill="1" applyBorder="1" applyAlignment="1">
      <alignment horizontal="left" vertical="center"/>
    </xf>
    <xf numFmtId="164" fontId="2" fillId="10" borderId="9" xfId="0" applyNumberFormat="1" applyFont="1" applyFill="1" applyBorder="1" applyAlignment="1">
      <alignment horizontal="right"/>
    </xf>
    <xf numFmtId="164" fontId="2" fillId="10" borderId="12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wrapText="1"/>
    </xf>
    <xf numFmtId="0" fontId="2" fillId="8" borderId="14" xfId="0" applyFont="1" applyFill="1" applyBorder="1" applyAlignment="1">
      <alignment wrapText="1"/>
    </xf>
    <xf numFmtId="164" fontId="2" fillId="8" borderId="15" xfId="0" applyNumberFormat="1" applyFont="1" applyFill="1" applyBorder="1" applyAlignment="1">
      <alignment horizontal="right"/>
    </xf>
    <xf numFmtId="164" fontId="2" fillId="8" borderId="23" xfId="0" applyNumberFormat="1" applyFont="1" applyFill="1" applyBorder="1" applyAlignment="1">
      <alignment horizontal="right"/>
    </xf>
    <xf numFmtId="164" fontId="2" fillId="8" borderId="16" xfId="0" applyNumberFormat="1" applyFont="1" applyFill="1" applyBorder="1" applyAlignment="1">
      <alignment horizontal="right"/>
    </xf>
    <xf numFmtId="0" fontId="2" fillId="10" borderId="14" xfId="0" applyFont="1" applyFill="1" applyBorder="1" applyAlignment="1">
      <alignment wrapText="1"/>
    </xf>
    <xf numFmtId="164" fontId="2" fillId="10" borderId="15" xfId="0" applyNumberFormat="1" applyFont="1" applyFill="1" applyBorder="1" applyAlignment="1">
      <alignment horizontal="right"/>
    </xf>
    <xf numFmtId="164" fontId="2" fillId="10" borderId="23" xfId="0" applyNumberFormat="1" applyFont="1" applyFill="1" applyBorder="1" applyAlignment="1">
      <alignment horizontal="right"/>
    </xf>
    <xf numFmtId="164" fontId="2" fillId="10" borderId="16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6" fillId="4" borderId="26" xfId="0" applyFont="1" applyFill="1" applyBorder="1"/>
    <xf numFmtId="0" fontId="0" fillId="4" borderId="0" xfId="0" applyFill="1" applyBorder="1"/>
    <xf numFmtId="0" fontId="0" fillId="4" borderId="27" xfId="0" applyFill="1" applyBorder="1"/>
    <xf numFmtId="0" fontId="3" fillId="4" borderId="26" xfId="0" applyFont="1" applyFill="1" applyBorder="1"/>
    <xf numFmtId="0" fontId="3" fillId="4" borderId="28" xfId="0" applyFont="1" applyFill="1" applyBorder="1"/>
    <xf numFmtId="0" fontId="0" fillId="4" borderId="29" xfId="0" applyFill="1" applyBorder="1"/>
    <xf numFmtId="0" fontId="0" fillId="4" borderId="30" xfId="0" applyFill="1" applyBorder="1"/>
    <xf numFmtId="0" fontId="6" fillId="11" borderId="26" xfId="0" applyFont="1" applyFill="1" applyBorder="1"/>
    <xf numFmtId="0" fontId="0" fillId="11" borderId="0" xfId="0" applyFill="1" applyBorder="1"/>
    <xf numFmtId="0" fontId="0" fillId="11" borderId="27" xfId="0" applyFill="1" applyBorder="1"/>
    <xf numFmtId="0" fontId="3" fillId="11" borderId="26" xfId="0" applyFont="1" applyFill="1" applyBorder="1"/>
    <xf numFmtId="0" fontId="3" fillId="11" borderId="0" xfId="0" applyFont="1" applyFill="1" applyBorder="1"/>
    <xf numFmtId="0" fontId="3" fillId="11" borderId="28" xfId="0" applyFont="1" applyFill="1" applyBorder="1"/>
    <xf numFmtId="0" fontId="3" fillId="11" borderId="29" xfId="0" applyFont="1" applyFill="1" applyBorder="1"/>
    <xf numFmtId="0" fontId="0" fillId="11" borderId="29" xfId="0" applyFill="1" applyBorder="1"/>
    <xf numFmtId="0" fontId="0" fillId="11" borderId="30" xfId="0" applyFill="1" applyBorder="1"/>
    <xf numFmtId="0" fontId="3" fillId="5" borderId="26" xfId="0" applyFont="1" applyFill="1" applyBorder="1"/>
    <xf numFmtId="0" fontId="0" fillId="5" borderId="0" xfId="0" applyFill="1" applyBorder="1"/>
    <xf numFmtId="0" fontId="0" fillId="5" borderId="27" xfId="0" applyFill="1" applyBorder="1"/>
    <xf numFmtId="0" fontId="3" fillId="5" borderId="28" xfId="0" applyFont="1" applyFill="1" applyBorder="1"/>
    <xf numFmtId="0" fontId="0" fillId="5" borderId="29" xfId="0" applyFill="1" applyBorder="1"/>
    <xf numFmtId="0" fontId="0" fillId="5" borderId="30" xfId="0" applyFill="1" applyBorder="1"/>
    <xf numFmtId="0" fontId="6" fillId="5" borderId="26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1" applyAlignment="1" applyProtection="1">
      <alignment horizontal="center"/>
    </xf>
    <xf numFmtId="0" fontId="2" fillId="6" borderId="4" xfId="0" applyFont="1" applyFill="1" applyBorder="1" applyAlignment="1">
      <alignment wrapText="1"/>
    </xf>
    <xf numFmtId="0" fontId="3" fillId="0" borderId="1" xfId="0" applyFont="1" applyBorder="1"/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3" fillId="0" borderId="2" xfId="0" applyFont="1" applyBorder="1"/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6" fillId="0" borderId="0" xfId="0" applyFont="1" applyAlignment="1"/>
    <xf numFmtId="0" fontId="2" fillId="6" borderId="1" xfId="0" applyFont="1" applyFill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0" xfId="0" applyFont="1"/>
    <xf numFmtId="0" fontId="13" fillId="0" borderId="0" xfId="1" applyFill="1" applyBorder="1" applyAlignment="1" applyProtection="1">
      <alignment horizontal="center"/>
    </xf>
    <xf numFmtId="0" fontId="13" fillId="0" borderId="0" xfId="1" applyFill="1" applyBorder="1" applyAlignment="1" applyProtection="1"/>
    <xf numFmtId="0" fontId="2" fillId="0" borderId="8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0" borderId="0" xfId="0" applyNumberFormat="1" applyFont="1" applyFill="1" applyBorder="1" applyAlignment="1">
      <alignment horizontal="right" wrapText="1"/>
    </xf>
    <xf numFmtId="164" fontId="1" fillId="0" borderId="20" xfId="0" applyNumberFormat="1" applyFont="1" applyBorder="1" applyAlignment="1">
      <alignment wrapText="1"/>
    </xf>
    <xf numFmtId="164" fontId="1" fillId="0" borderId="22" xfId="0" applyNumberFormat="1" applyFont="1" applyBorder="1" applyAlignment="1">
      <alignment wrapText="1"/>
    </xf>
    <xf numFmtId="164" fontId="1" fillId="0" borderId="32" xfId="0" applyNumberFormat="1" applyFont="1" applyBorder="1" applyAlignment="1">
      <alignment wrapText="1"/>
    </xf>
    <xf numFmtId="164" fontId="1" fillId="0" borderId="33" xfId="0" applyNumberFormat="1" applyFont="1" applyBorder="1" applyAlignment="1">
      <alignment wrapText="1"/>
    </xf>
    <xf numFmtId="164" fontId="2" fillId="12" borderId="26" xfId="0" applyNumberFormat="1" applyFont="1" applyFill="1" applyBorder="1" applyAlignment="1">
      <alignment wrapText="1"/>
    </xf>
    <xf numFmtId="164" fontId="2" fillId="12" borderId="34" xfId="0" applyNumberFormat="1" applyFont="1" applyFill="1" applyBorder="1" applyAlignment="1">
      <alignment wrapText="1"/>
    </xf>
    <xf numFmtId="164" fontId="2" fillId="12" borderId="13" xfId="0" applyNumberFormat="1" applyFont="1" applyFill="1" applyBorder="1" applyAlignment="1">
      <alignment wrapText="1"/>
    </xf>
    <xf numFmtId="164" fontId="2" fillId="12" borderId="35" xfId="0" applyNumberFormat="1" applyFont="1" applyFill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/>
    </xf>
    <xf numFmtId="0" fontId="1" fillId="7" borderId="40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11" borderId="36" xfId="0" applyFont="1" applyFill="1" applyBorder="1" applyAlignment="1">
      <alignment horizontal="center"/>
    </xf>
    <xf numFmtId="0" fontId="6" fillId="11" borderId="37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left" wrapText="1"/>
    </xf>
    <xf numFmtId="164" fontId="2" fillId="4" borderId="9" xfId="0" applyNumberFormat="1" applyFont="1" applyFill="1" applyBorder="1" applyAlignment="1">
      <alignment horizontal="left" wrapText="1"/>
    </xf>
    <xf numFmtId="164" fontId="2" fillId="4" borderId="12" xfId="0" applyNumberFormat="1" applyFont="1" applyFill="1" applyBorder="1" applyAlignment="1">
      <alignment horizontal="left" wrapText="1"/>
    </xf>
    <xf numFmtId="164" fontId="2" fillId="9" borderId="4" xfId="0" applyNumberFormat="1" applyFont="1" applyFill="1" applyBorder="1" applyAlignment="1">
      <alignment horizontal="left" wrapText="1"/>
    </xf>
    <xf numFmtId="164" fontId="2" fillId="9" borderId="9" xfId="0" applyNumberFormat="1" applyFont="1" applyFill="1" applyBorder="1" applyAlignment="1">
      <alignment horizontal="left" wrapText="1"/>
    </xf>
    <xf numFmtId="164" fontId="2" fillId="9" borderId="12" xfId="0" applyNumberFormat="1" applyFont="1" applyFill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left" wrapText="1"/>
    </xf>
    <xf numFmtId="164" fontId="2" fillId="3" borderId="9" xfId="0" applyNumberFormat="1" applyFont="1" applyFill="1" applyBorder="1" applyAlignment="1">
      <alignment horizontal="left" wrapText="1"/>
    </xf>
    <xf numFmtId="164" fontId="2" fillId="3" borderId="12" xfId="0" applyNumberFormat="1" applyFont="1" applyFill="1" applyBorder="1" applyAlignment="1">
      <alignment horizontal="left" wrapText="1"/>
    </xf>
    <xf numFmtId="164" fontId="2" fillId="13" borderId="4" xfId="0" applyNumberFormat="1" applyFont="1" applyFill="1" applyBorder="1" applyAlignment="1">
      <alignment horizontal="left" wrapText="1"/>
    </xf>
    <xf numFmtId="164" fontId="2" fillId="13" borderId="9" xfId="0" applyNumberFormat="1" applyFont="1" applyFill="1" applyBorder="1" applyAlignment="1">
      <alignment horizontal="left" wrapText="1"/>
    </xf>
    <xf numFmtId="164" fontId="2" fillId="13" borderId="12" xfId="0" applyNumberFormat="1" applyFont="1" applyFill="1" applyBorder="1" applyAlignment="1">
      <alignment horizontal="left" wrapText="1"/>
    </xf>
    <xf numFmtId="164" fontId="2" fillId="2" borderId="36" xfId="0" applyNumberFormat="1" applyFont="1" applyFill="1" applyBorder="1" applyAlignment="1">
      <alignment horizontal="left" wrapText="1"/>
    </xf>
    <xf numFmtId="164" fontId="2" fillId="2" borderId="37" xfId="0" applyNumberFormat="1" applyFont="1" applyFill="1" applyBorder="1" applyAlignment="1">
      <alignment horizontal="left" wrapText="1"/>
    </xf>
    <xf numFmtId="164" fontId="2" fillId="2" borderId="31" xfId="0" applyNumberFormat="1" applyFont="1" applyFill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6" fillId="8" borderId="9" xfId="0" applyFont="1" applyFill="1" applyBorder="1" applyAlignment="1">
      <alignment horizontal="center" wrapText="1"/>
    </xf>
    <xf numFmtId="0" fontId="6" fillId="8" borderId="12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64" fontId="2" fillId="14" borderId="36" xfId="0" applyNumberFormat="1" applyFont="1" applyFill="1" applyBorder="1" applyAlignment="1">
      <alignment horizontal="center" wrapText="1"/>
    </xf>
    <xf numFmtId="164" fontId="2" fillId="14" borderId="37" xfId="0" applyNumberFormat="1" applyFont="1" applyFill="1" applyBorder="1" applyAlignment="1">
      <alignment horizontal="center" wrapText="1"/>
    </xf>
    <xf numFmtId="164" fontId="2" fillId="14" borderId="31" xfId="0" applyNumberFormat="1" applyFont="1" applyFill="1" applyBorder="1" applyAlignment="1">
      <alignment horizont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left" wrapText="1"/>
    </xf>
    <xf numFmtId="164" fontId="2" fillId="2" borderId="9" xfId="0" applyNumberFormat="1" applyFont="1" applyFill="1" applyBorder="1" applyAlignment="1">
      <alignment horizontal="left" wrapText="1"/>
    </xf>
    <xf numFmtId="164" fontId="2" fillId="2" borderId="12" xfId="0" applyNumberFormat="1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 wrapText="1"/>
    </xf>
    <xf numFmtId="164" fontId="2" fillId="2" borderId="7" xfId="0" applyNumberFormat="1" applyFont="1" applyFill="1" applyBorder="1" applyAlignment="1">
      <alignment horizontal="left" wrapText="1"/>
    </xf>
    <xf numFmtId="164" fontId="2" fillId="2" borderId="8" xfId="0" applyNumberFormat="1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wrapText="1"/>
    </xf>
    <xf numFmtId="0" fontId="6" fillId="3" borderId="45" xfId="0" applyFont="1" applyFill="1" applyBorder="1" applyAlignment="1">
      <alignment horizontal="center" wrapText="1"/>
    </xf>
    <xf numFmtId="0" fontId="6" fillId="3" borderId="46" xfId="0" applyFont="1" applyFill="1" applyBorder="1" applyAlignment="1">
      <alignment horizontal="center" wrapText="1"/>
    </xf>
    <xf numFmtId="0" fontId="6" fillId="8" borderId="24" xfId="0" applyFont="1" applyFill="1" applyBorder="1" applyAlignment="1">
      <alignment horizontal="center" wrapText="1"/>
    </xf>
    <xf numFmtId="0" fontId="6" fillId="8" borderId="45" xfId="0" applyFont="1" applyFill="1" applyBorder="1" applyAlignment="1">
      <alignment horizontal="center" wrapText="1"/>
    </xf>
    <xf numFmtId="0" fontId="6" fillId="8" borderId="46" xfId="0" applyFont="1" applyFill="1" applyBorder="1" applyAlignment="1">
      <alignment horizont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8" borderId="47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1" fillId="2" borderId="41" xfId="0" applyNumberFormat="1" applyFont="1" applyFill="1" applyBorder="1" applyAlignment="1">
      <alignment horizontal="center"/>
    </xf>
    <xf numFmtId="164" fontId="1" fillId="2" borderId="42" xfId="0" applyNumberFormat="1" applyFont="1" applyFill="1" applyBorder="1" applyAlignment="1">
      <alignment horizontal="center"/>
    </xf>
    <xf numFmtId="164" fontId="1" fillId="2" borderId="25" xfId="0" applyNumberFormat="1" applyFont="1" applyFill="1" applyBorder="1" applyAlignment="1">
      <alignment horizontal="center"/>
    </xf>
    <xf numFmtId="0" fontId="1" fillId="13" borderId="41" xfId="0" applyFont="1" applyFill="1" applyBorder="1" applyAlignment="1">
      <alignment horizontal="left"/>
    </xf>
    <xf numFmtId="0" fontId="1" fillId="13" borderId="25" xfId="0" applyFont="1" applyFill="1" applyBorder="1" applyAlignment="1">
      <alignment horizontal="left"/>
    </xf>
    <xf numFmtId="0" fontId="2" fillId="4" borderId="43" xfId="0" applyFont="1" applyFill="1" applyBorder="1" applyAlignment="1">
      <alignment horizontal="center" wrapText="1"/>
    </xf>
    <xf numFmtId="0" fontId="2" fillId="4" borderId="45" xfId="0" applyFont="1" applyFill="1" applyBorder="1" applyAlignment="1">
      <alignment horizontal="center" wrapText="1"/>
    </xf>
    <xf numFmtId="0" fontId="2" fillId="4" borderId="46" xfId="0" applyFont="1" applyFill="1" applyBorder="1" applyAlignment="1">
      <alignment horizontal="center" wrapText="1"/>
    </xf>
    <xf numFmtId="0" fontId="2" fillId="11" borderId="43" xfId="0" applyFont="1" applyFill="1" applyBorder="1" applyAlignment="1">
      <alignment horizontal="center" wrapText="1"/>
    </xf>
    <xf numFmtId="0" fontId="2" fillId="11" borderId="45" xfId="0" applyFont="1" applyFill="1" applyBorder="1" applyAlignment="1">
      <alignment horizontal="center" wrapText="1"/>
    </xf>
    <xf numFmtId="0" fontId="2" fillId="11" borderId="48" xfId="0" applyFont="1" applyFill="1" applyBorder="1" applyAlignment="1">
      <alignment horizontal="center" wrapText="1"/>
    </xf>
    <xf numFmtId="0" fontId="2" fillId="2" borderId="43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8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0" fontId="2" fillId="13" borderId="43" xfId="0" applyFont="1" applyFill="1" applyBorder="1" applyAlignment="1">
      <alignment horizontal="center" wrapText="1"/>
    </xf>
    <xf numFmtId="0" fontId="2" fillId="13" borderId="45" xfId="0" applyFont="1" applyFill="1" applyBorder="1" applyAlignment="1">
      <alignment horizontal="center" wrapText="1"/>
    </xf>
    <xf numFmtId="0" fontId="2" fillId="13" borderId="46" xfId="0" applyFont="1" applyFill="1" applyBorder="1" applyAlignment="1">
      <alignment horizontal="center" wrapText="1"/>
    </xf>
    <xf numFmtId="0" fontId="1" fillId="4" borderId="41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6" fillId="0" borderId="4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64" fontId="1" fillId="3" borderId="41" xfId="0" applyNumberFormat="1" applyFont="1" applyFill="1" applyBorder="1" applyAlignment="1">
      <alignment horizontal="center"/>
    </xf>
    <xf numFmtId="164" fontId="1" fillId="3" borderId="42" xfId="0" applyNumberFormat="1" applyFont="1" applyFill="1" applyBorder="1" applyAlignment="1">
      <alignment horizontal="center"/>
    </xf>
    <xf numFmtId="164" fontId="1" fillId="3" borderId="25" xfId="0" applyNumberFormat="1" applyFont="1" applyFill="1" applyBorder="1" applyAlignment="1">
      <alignment horizontal="center"/>
    </xf>
    <xf numFmtId="164" fontId="1" fillId="13" borderId="41" xfId="0" applyNumberFormat="1" applyFont="1" applyFill="1" applyBorder="1" applyAlignment="1">
      <alignment horizontal="center"/>
    </xf>
    <xf numFmtId="164" fontId="1" fillId="13" borderId="42" xfId="0" applyNumberFormat="1" applyFont="1" applyFill="1" applyBorder="1" applyAlignment="1">
      <alignment horizontal="center"/>
    </xf>
    <xf numFmtId="164" fontId="1" fillId="13" borderId="25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3" borderId="43" xfId="0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wrapText="1"/>
    </xf>
    <xf numFmtId="0" fontId="2" fillId="3" borderId="48" xfId="0" applyFont="1" applyFill="1" applyBorder="1" applyAlignment="1">
      <alignment horizontal="center" wrapText="1"/>
    </xf>
    <xf numFmtId="0" fontId="1" fillId="11" borderId="41" xfId="0" applyFont="1" applyFill="1" applyBorder="1" applyAlignment="1">
      <alignment horizontal="left"/>
    </xf>
    <xf numFmtId="0" fontId="1" fillId="11" borderId="25" xfId="0" applyFont="1" applyFill="1" applyBorder="1" applyAlignment="1">
      <alignment horizontal="left"/>
    </xf>
    <xf numFmtId="164" fontId="1" fillId="11" borderId="41" xfId="0" applyNumberFormat="1" applyFont="1" applyFill="1" applyBorder="1" applyAlignment="1">
      <alignment horizontal="center"/>
    </xf>
    <xf numFmtId="164" fontId="1" fillId="11" borderId="42" xfId="0" applyNumberFormat="1" applyFont="1" applyFill="1" applyBorder="1" applyAlignment="1">
      <alignment horizontal="center"/>
    </xf>
    <xf numFmtId="164" fontId="1" fillId="11" borderId="25" xfId="0" applyNumberFormat="1" applyFont="1" applyFill="1" applyBorder="1" applyAlignment="1">
      <alignment horizontal="center"/>
    </xf>
    <xf numFmtId="164" fontId="1" fillId="4" borderId="41" xfId="0" applyNumberFormat="1" applyFont="1" applyFill="1" applyBorder="1" applyAlignment="1">
      <alignment horizontal="center"/>
    </xf>
    <xf numFmtId="164" fontId="1" fillId="4" borderId="42" xfId="0" applyNumberFormat="1" applyFont="1" applyFill="1" applyBorder="1" applyAlignment="1">
      <alignment horizontal="center"/>
    </xf>
    <xf numFmtId="164" fontId="1" fillId="4" borderId="25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6" fillId="11" borderId="31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165" fontId="3" fillId="0" borderId="7" xfId="2" applyNumberFormat="1" applyFont="1" applyBorder="1" applyAlignment="1">
      <alignment horizontal="right"/>
    </xf>
    <xf numFmtId="165" fontId="3" fillId="0" borderId="8" xfId="2" applyNumberFormat="1" applyFont="1" applyBorder="1" applyAlignment="1">
      <alignment horizontal="right"/>
    </xf>
    <xf numFmtId="9" fontId="2" fillId="6" borderId="9" xfId="2" applyNumberFormat="1" applyFont="1" applyFill="1" applyBorder="1" applyAlignment="1">
      <alignment horizontal="right"/>
    </xf>
    <xf numFmtId="9" fontId="2" fillId="6" borderId="12" xfId="2" applyNumberFormat="1" applyFont="1" applyFill="1" applyBorder="1" applyAlignment="1">
      <alignment horizontal="right"/>
    </xf>
    <xf numFmtId="164" fontId="0" fillId="0" borderId="0" xfId="0" applyNumberFormat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64" fontId="1" fillId="0" borderId="0" xfId="0" applyNumberFormat="1" applyFont="1"/>
    <xf numFmtId="0" fontId="13" fillId="0" borderId="0" xfId="1" applyAlignment="1" applyProtection="1"/>
    <xf numFmtId="164" fontId="1" fillId="0" borderId="13" xfId="0" applyNumberFormat="1" applyFont="1" applyBorder="1" applyAlignment="1">
      <alignment horizontal="right"/>
    </xf>
  </cellXfs>
  <cellStyles count="12">
    <cellStyle name="Hiperłącze" xfId="1" builtinId="8"/>
    <cellStyle name="Normalny" xfId="0" builtinId="0"/>
    <cellStyle name="Procentowy" xfId="2" builtinId="5"/>
    <cellStyle name="style1453371950273" xfId="3"/>
    <cellStyle name="style1453371950336" xfId="4"/>
    <cellStyle name="style1453371950398" xfId="5"/>
    <cellStyle name="style1456228287615" xfId="6"/>
    <cellStyle name="style1456228287756" xfId="10"/>
    <cellStyle name="style1456228288100" xfId="7"/>
    <cellStyle name="style1456228288162" xfId="8"/>
    <cellStyle name="style1456228288225" xfId="9"/>
    <cellStyle name="style145622828833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5"/>
  <sheetViews>
    <sheetView tabSelected="1" workbookViewId="0">
      <selection activeCell="B13" sqref="B13"/>
    </sheetView>
  </sheetViews>
  <sheetFormatPr defaultRowHeight="12.75" x14ac:dyDescent="0.2"/>
  <cols>
    <col min="1" max="1" width="4.140625" customWidth="1"/>
    <col min="2" max="2" width="37" customWidth="1"/>
    <col min="3" max="3" width="9.85546875" customWidth="1"/>
    <col min="8" max="8" width="8.28515625" customWidth="1"/>
  </cols>
  <sheetData>
    <row r="3" spans="2:8" ht="15.75" x14ac:dyDescent="0.25">
      <c r="B3" s="176" t="s">
        <v>245</v>
      </c>
      <c r="C3" s="176"/>
      <c r="D3" s="176"/>
      <c r="E3" s="176"/>
      <c r="F3" s="157"/>
      <c r="G3" s="157"/>
      <c r="H3" s="157"/>
    </row>
    <row r="4" spans="2:8" ht="13.5" thickBot="1" x14ac:dyDescent="0.25"/>
    <row r="5" spans="2:8" ht="15" customHeight="1" x14ac:dyDescent="0.25">
      <c r="B5" s="177" t="s">
        <v>226</v>
      </c>
      <c r="C5" s="159">
        <v>2004</v>
      </c>
      <c r="D5" s="159">
        <v>2009</v>
      </c>
      <c r="E5" s="160">
        <v>2014</v>
      </c>
      <c r="F5" s="159">
        <v>2004</v>
      </c>
      <c r="G5" s="159">
        <v>2009</v>
      </c>
      <c r="H5" s="160">
        <v>2014</v>
      </c>
    </row>
    <row r="6" spans="2:8" ht="13.5" customHeight="1" thickBot="1" x14ac:dyDescent="0.25">
      <c r="B6" s="178"/>
      <c r="C6" s="195" t="s">
        <v>8</v>
      </c>
      <c r="D6" s="310"/>
      <c r="E6" s="311"/>
      <c r="F6" s="195" t="s">
        <v>242</v>
      </c>
      <c r="G6" s="310"/>
      <c r="H6" s="311"/>
    </row>
    <row r="7" spans="2:8" ht="15" x14ac:dyDescent="0.25">
      <c r="B7" s="158" t="s">
        <v>1</v>
      </c>
      <c r="C7" s="85">
        <v>4818.3</v>
      </c>
      <c r="D7" s="85">
        <v>4155.3</v>
      </c>
      <c r="E7" s="86">
        <v>3619.6</v>
      </c>
      <c r="F7" s="314">
        <v>1</v>
      </c>
      <c r="G7" s="314">
        <v>1</v>
      </c>
      <c r="H7" s="315">
        <v>1</v>
      </c>
    </row>
    <row r="8" spans="2:8" ht="15" x14ac:dyDescent="0.25">
      <c r="B8" s="151" t="s">
        <v>62</v>
      </c>
      <c r="C8" s="152">
        <v>1275.3</v>
      </c>
      <c r="D8" s="152">
        <v>1265.9000000000001</v>
      </c>
      <c r="E8" s="153">
        <v>1062.9000000000001</v>
      </c>
      <c r="F8" s="312">
        <f>C8/C$7</f>
        <v>0.26467841354834692</v>
      </c>
      <c r="G8" s="312">
        <f t="shared" ref="G8:H8" si="0">D8/D$7</f>
        <v>0.30464707722667439</v>
      </c>
      <c r="H8" s="313">
        <f t="shared" si="0"/>
        <v>0.29365123218035144</v>
      </c>
    </row>
    <row r="9" spans="2:8" ht="15" x14ac:dyDescent="0.25">
      <c r="B9" s="151" t="s">
        <v>63</v>
      </c>
      <c r="C9" s="152">
        <v>1605.2</v>
      </c>
      <c r="D9" s="152">
        <v>1497.8</v>
      </c>
      <c r="E9" s="153">
        <v>1581.8</v>
      </c>
      <c r="F9" s="312">
        <f t="shared" ref="F9:F11" si="1">C9/C$7</f>
        <v>0.33314654546209244</v>
      </c>
      <c r="G9" s="312">
        <f t="shared" ref="G9:G11" si="2">D9/D$7</f>
        <v>0.36045532211873987</v>
      </c>
      <c r="H9" s="313">
        <f t="shared" ref="H9:H11" si="3">E9/E$7</f>
        <v>0.43700961432202451</v>
      </c>
    </row>
    <row r="10" spans="2:8" ht="15" x14ac:dyDescent="0.25">
      <c r="B10" s="151" t="s">
        <v>227</v>
      </c>
      <c r="C10" s="152">
        <v>1752.5</v>
      </c>
      <c r="D10" s="152">
        <v>1207.3</v>
      </c>
      <c r="E10" s="153">
        <v>962.9</v>
      </c>
      <c r="F10" s="312">
        <f t="shared" si="1"/>
        <v>0.36371749372185208</v>
      </c>
      <c r="G10" s="312">
        <f t="shared" si="2"/>
        <v>0.29054460568430679</v>
      </c>
      <c r="H10" s="313">
        <f t="shared" si="3"/>
        <v>0.26602387004088851</v>
      </c>
    </row>
    <row r="11" spans="2:8" ht="15.75" thickBot="1" x14ac:dyDescent="0.3">
      <c r="B11" s="154" t="s">
        <v>228</v>
      </c>
      <c r="C11" s="155">
        <v>185.3</v>
      </c>
      <c r="D11" s="155">
        <v>184.4</v>
      </c>
      <c r="E11" s="156">
        <v>12</v>
      </c>
      <c r="F11" s="155"/>
      <c r="G11" s="155"/>
      <c r="H11" s="156"/>
    </row>
    <row r="12" spans="2:8" x14ac:dyDescent="0.2">
      <c r="C12" s="316"/>
      <c r="D12" s="316"/>
      <c r="E12" s="316"/>
    </row>
    <row r="13" spans="2:8" x14ac:dyDescent="0.2">
      <c r="B13" s="161" t="s">
        <v>243</v>
      </c>
    </row>
    <row r="15" spans="2:8" x14ac:dyDescent="0.2">
      <c r="B15" s="1"/>
      <c r="C15" s="1"/>
      <c r="D15" s="1"/>
      <c r="E15" s="1"/>
      <c r="F15" s="1"/>
      <c r="G15" s="1"/>
      <c r="H15" s="1"/>
    </row>
    <row r="16" spans="2:8" ht="15.75" x14ac:dyDescent="0.25">
      <c r="B16" s="176" t="s">
        <v>202</v>
      </c>
      <c r="C16" s="176"/>
      <c r="D16" s="176"/>
      <c r="E16" s="176"/>
      <c r="F16" s="176"/>
      <c r="G16" s="176"/>
      <c r="H16" s="176"/>
    </row>
    <row r="17" spans="2:9" ht="13.5" thickBot="1" x14ac:dyDescent="0.25"/>
    <row r="18" spans="2:9" ht="15.75" x14ac:dyDescent="0.25">
      <c r="B18" s="177" t="s">
        <v>203</v>
      </c>
      <c r="C18" s="180" t="s">
        <v>244</v>
      </c>
      <c r="D18" s="180"/>
      <c r="E18" s="180"/>
      <c r="F18" s="180"/>
      <c r="G18" s="180"/>
      <c r="H18" s="181"/>
    </row>
    <row r="19" spans="2:9" ht="40.5" customHeight="1" x14ac:dyDescent="0.2">
      <c r="B19" s="178"/>
      <c r="C19" s="317" t="s">
        <v>1</v>
      </c>
      <c r="D19" s="317" t="s">
        <v>204</v>
      </c>
      <c r="E19" s="317" t="s">
        <v>205</v>
      </c>
      <c r="F19" s="317" t="s">
        <v>206</v>
      </c>
      <c r="G19" s="317" t="s">
        <v>207</v>
      </c>
      <c r="H19" s="318" t="s">
        <v>208</v>
      </c>
    </row>
    <row r="20" spans="2:9" ht="13.5" thickBot="1" x14ac:dyDescent="0.25">
      <c r="B20" s="179"/>
      <c r="C20" s="182" t="s">
        <v>209</v>
      </c>
      <c r="D20" s="182"/>
      <c r="E20" s="182"/>
      <c r="F20" s="182"/>
      <c r="G20" s="182"/>
      <c r="H20" s="183"/>
    </row>
    <row r="21" spans="2:9" ht="15" x14ac:dyDescent="0.25">
      <c r="B21" s="150" t="s">
        <v>59</v>
      </c>
      <c r="C21" s="85">
        <v>12.9</v>
      </c>
      <c r="D21" s="85">
        <v>3.7</v>
      </c>
      <c r="E21" s="85">
        <v>3.7</v>
      </c>
      <c r="F21" s="85">
        <v>6.7</v>
      </c>
      <c r="G21" s="85">
        <v>20.6</v>
      </c>
      <c r="H21" s="86">
        <v>42</v>
      </c>
      <c r="I21" s="316"/>
    </row>
    <row r="22" spans="2:9" ht="15" x14ac:dyDescent="0.25">
      <c r="B22" s="151" t="s">
        <v>210</v>
      </c>
      <c r="C22" s="152">
        <v>12.8</v>
      </c>
      <c r="D22" s="152">
        <v>4.4000000000000004</v>
      </c>
      <c r="E22" s="152">
        <v>4.8</v>
      </c>
      <c r="F22" s="152">
        <v>4</v>
      </c>
      <c r="G22" s="152">
        <v>20.100000000000001</v>
      </c>
      <c r="H22" s="153">
        <v>45.2</v>
      </c>
      <c r="I22" s="316"/>
    </row>
    <row r="23" spans="2:9" ht="15" x14ac:dyDescent="0.25">
      <c r="B23" s="151" t="s">
        <v>211</v>
      </c>
      <c r="C23" s="152">
        <v>13.3</v>
      </c>
      <c r="D23" s="152">
        <v>3.6</v>
      </c>
      <c r="E23" s="152">
        <v>3.8</v>
      </c>
      <c r="F23" s="152">
        <v>5.7</v>
      </c>
      <c r="G23" s="152">
        <v>23</v>
      </c>
      <c r="H23" s="153">
        <v>44.3</v>
      </c>
      <c r="I23" s="316"/>
    </row>
    <row r="24" spans="2:9" ht="15" x14ac:dyDescent="0.25">
      <c r="B24" s="151" t="s">
        <v>212</v>
      </c>
      <c r="C24" s="152">
        <v>13.9</v>
      </c>
      <c r="D24" s="152">
        <v>5.6</v>
      </c>
      <c r="E24" s="152">
        <v>1.6</v>
      </c>
      <c r="F24" s="152">
        <v>8.3000000000000007</v>
      </c>
      <c r="G24" s="152">
        <v>20.7</v>
      </c>
      <c r="H24" s="153">
        <v>46.5</v>
      </c>
      <c r="I24" s="316"/>
    </row>
    <row r="25" spans="2:9" ht="15" x14ac:dyDescent="0.25">
      <c r="B25" s="151" t="s">
        <v>213</v>
      </c>
      <c r="C25" s="152">
        <v>17.2</v>
      </c>
      <c r="D25" s="152">
        <v>5.5</v>
      </c>
      <c r="E25" s="152">
        <v>5.4</v>
      </c>
      <c r="F25" s="152">
        <v>8.8000000000000007</v>
      </c>
      <c r="G25" s="152">
        <v>30.2</v>
      </c>
      <c r="H25" s="153">
        <v>51.3</v>
      </c>
      <c r="I25" s="316"/>
    </row>
    <row r="26" spans="2:9" ht="15" x14ac:dyDescent="0.25">
      <c r="B26" s="151" t="s">
        <v>214</v>
      </c>
      <c r="C26" s="152">
        <v>15.7</v>
      </c>
      <c r="D26" s="152">
        <v>4.7</v>
      </c>
      <c r="E26" s="152">
        <v>5</v>
      </c>
      <c r="F26" s="152">
        <v>8</v>
      </c>
      <c r="G26" s="152">
        <v>22.1</v>
      </c>
      <c r="H26" s="153">
        <v>50.8</v>
      </c>
      <c r="I26" s="316"/>
    </row>
    <row r="27" spans="2:9" ht="15" x14ac:dyDescent="0.25">
      <c r="B27" s="151" t="s">
        <v>215</v>
      </c>
      <c r="C27" s="152">
        <v>12</v>
      </c>
      <c r="D27" s="152">
        <v>1.4</v>
      </c>
      <c r="E27" s="152">
        <v>1.6</v>
      </c>
      <c r="F27" s="152">
        <v>4.9000000000000004</v>
      </c>
      <c r="G27" s="152">
        <v>21.1</v>
      </c>
      <c r="H27" s="153">
        <v>47.8</v>
      </c>
      <c r="I27" s="316"/>
    </row>
    <row r="28" spans="2:9" ht="15" x14ac:dyDescent="0.25">
      <c r="B28" s="151" t="s">
        <v>216</v>
      </c>
      <c r="C28" s="152">
        <v>10.1</v>
      </c>
      <c r="D28" s="152">
        <v>2.8</v>
      </c>
      <c r="E28" s="152">
        <v>2.9</v>
      </c>
      <c r="F28" s="152">
        <v>6.8</v>
      </c>
      <c r="G28" s="152">
        <v>14.4</v>
      </c>
      <c r="H28" s="153">
        <v>32.1</v>
      </c>
      <c r="I28" s="316"/>
    </row>
    <row r="29" spans="2:9" ht="15" x14ac:dyDescent="0.25">
      <c r="B29" s="151" t="s">
        <v>217</v>
      </c>
      <c r="C29" s="152">
        <v>10.7</v>
      </c>
      <c r="D29" s="152">
        <v>4.7</v>
      </c>
      <c r="E29" s="152">
        <v>4.5999999999999996</v>
      </c>
      <c r="F29" s="152">
        <v>4.5999999999999996</v>
      </c>
      <c r="G29" s="152">
        <v>13.1</v>
      </c>
      <c r="H29" s="153">
        <v>39.799999999999997</v>
      </c>
      <c r="I29" s="316"/>
    </row>
    <row r="30" spans="2:9" ht="15" x14ac:dyDescent="0.25">
      <c r="B30" s="151" t="s">
        <v>218</v>
      </c>
      <c r="C30" s="152">
        <v>12</v>
      </c>
      <c r="D30" s="152">
        <v>3.2</v>
      </c>
      <c r="E30" s="152">
        <v>3.2</v>
      </c>
      <c r="F30" s="152">
        <v>7.1</v>
      </c>
      <c r="G30" s="152">
        <v>20.8</v>
      </c>
      <c r="H30" s="153">
        <v>36.9</v>
      </c>
      <c r="I30" s="316"/>
    </row>
    <row r="31" spans="2:9" ht="15" x14ac:dyDescent="0.25">
      <c r="B31" s="151" t="s">
        <v>219</v>
      </c>
      <c r="C31" s="152">
        <v>12.6</v>
      </c>
      <c r="D31" s="152">
        <v>1.4</v>
      </c>
      <c r="E31" s="152">
        <v>4</v>
      </c>
      <c r="F31" s="152">
        <v>5.8</v>
      </c>
      <c r="G31" s="152">
        <v>18.5</v>
      </c>
      <c r="H31" s="153">
        <v>46.4</v>
      </c>
      <c r="I31" s="316"/>
    </row>
    <row r="32" spans="2:9" ht="15" x14ac:dyDescent="0.25">
      <c r="B32" s="151" t="s">
        <v>220</v>
      </c>
      <c r="C32" s="152">
        <v>14.3</v>
      </c>
      <c r="D32" s="152">
        <v>3.8</v>
      </c>
      <c r="E32" s="152">
        <v>5.7</v>
      </c>
      <c r="F32" s="152">
        <v>7.3</v>
      </c>
      <c r="G32" s="152">
        <v>24.5</v>
      </c>
      <c r="H32" s="153">
        <v>45.6</v>
      </c>
      <c r="I32" s="316"/>
    </row>
    <row r="33" spans="2:9" ht="15" x14ac:dyDescent="0.25">
      <c r="B33" s="151" t="s">
        <v>221</v>
      </c>
      <c r="C33" s="152">
        <v>13.1</v>
      </c>
      <c r="D33" s="152">
        <v>4.2</v>
      </c>
      <c r="E33" s="152">
        <v>3.6</v>
      </c>
      <c r="F33" s="152">
        <v>8</v>
      </c>
      <c r="G33" s="152">
        <v>19.100000000000001</v>
      </c>
      <c r="H33" s="153">
        <v>39.200000000000003</v>
      </c>
      <c r="I33" s="316"/>
    </row>
    <row r="34" spans="2:9" ht="15" x14ac:dyDescent="0.25">
      <c r="B34" s="151" t="s">
        <v>222</v>
      </c>
      <c r="C34" s="152">
        <v>13.7</v>
      </c>
      <c r="D34" s="152">
        <v>3.7</v>
      </c>
      <c r="E34" s="152">
        <v>1.9</v>
      </c>
      <c r="F34" s="152">
        <v>7.4</v>
      </c>
      <c r="G34" s="152">
        <v>21.5</v>
      </c>
      <c r="H34" s="153">
        <v>42.9</v>
      </c>
      <c r="I34" s="316"/>
    </row>
    <row r="35" spans="2:9" ht="15" x14ac:dyDescent="0.25">
      <c r="B35" s="151" t="s">
        <v>223</v>
      </c>
      <c r="C35" s="152">
        <v>14.7</v>
      </c>
      <c r="D35" s="152">
        <v>4.5999999999999996</v>
      </c>
      <c r="E35" s="152">
        <v>4</v>
      </c>
      <c r="F35" s="152">
        <v>8.5</v>
      </c>
      <c r="G35" s="152">
        <v>25.9</v>
      </c>
      <c r="H35" s="153">
        <v>44.6</v>
      </c>
      <c r="I35" s="316"/>
    </row>
    <row r="36" spans="2:9" ht="15" x14ac:dyDescent="0.25">
      <c r="B36" s="151" t="s">
        <v>224</v>
      </c>
      <c r="C36" s="152">
        <v>11.9</v>
      </c>
      <c r="D36" s="152">
        <v>2</v>
      </c>
      <c r="E36" s="152">
        <v>3</v>
      </c>
      <c r="F36" s="152">
        <v>7</v>
      </c>
      <c r="G36" s="152">
        <v>22</v>
      </c>
      <c r="H36" s="153">
        <v>36.9</v>
      </c>
      <c r="I36" s="316"/>
    </row>
    <row r="37" spans="2:9" ht="15.75" thickBot="1" x14ac:dyDescent="0.3">
      <c r="B37" s="154" t="s">
        <v>225</v>
      </c>
      <c r="C37" s="155">
        <v>15.1</v>
      </c>
      <c r="D37" s="155">
        <v>8</v>
      </c>
      <c r="E37" s="155">
        <v>7.3</v>
      </c>
      <c r="F37" s="155">
        <v>5.6</v>
      </c>
      <c r="G37" s="155">
        <v>24.4</v>
      </c>
      <c r="H37" s="156">
        <v>44.1</v>
      </c>
      <c r="I37" s="316"/>
    </row>
    <row r="38" spans="2:9" x14ac:dyDescent="0.2">
      <c r="B38" s="1"/>
      <c r="C38" s="319"/>
      <c r="D38" s="319"/>
      <c r="E38" s="319"/>
      <c r="F38" s="319"/>
      <c r="G38" s="319"/>
      <c r="H38" s="319"/>
    </row>
    <row r="39" spans="2:9" x14ac:dyDescent="0.2">
      <c r="B39" s="161" t="s">
        <v>243</v>
      </c>
      <c r="C39" s="1"/>
      <c r="D39" s="1"/>
      <c r="E39" s="1"/>
      <c r="F39" s="1"/>
      <c r="G39" s="1"/>
      <c r="H39" s="1"/>
    </row>
    <row r="40" spans="2:9" x14ac:dyDescent="0.2">
      <c r="B40" s="1"/>
      <c r="C40" s="1"/>
      <c r="D40" s="1"/>
      <c r="E40" s="1"/>
      <c r="F40" s="1"/>
      <c r="G40" s="1"/>
      <c r="H40" s="1"/>
    </row>
    <row r="41" spans="2:9" x14ac:dyDescent="0.2">
      <c r="B41" s="1"/>
      <c r="C41" s="1"/>
      <c r="D41" s="1"/>
      <c r="E41" s="1"/>
      <c r="F41" s="1"/>
      <c r="G41" s="1"/>
      <c r="H41" s="1"/>
    </row>
    <row r="42" spans="2:9" x14ac:dyDescent="0.2">
      <c r="B42" s="1"/>
      <c r="C42" s="1"/>
      <c r="D42" s="1"/>
      <c r="E42" s="1"/>
      <c r="F42" s="1"/>
      <c r="G42" s="1"/>
      <c r="H42" s="1"/>
    </row>
    <row r="43" spans="2:9" x14ac:dyDescent="0.2">
      <c r="B43" s="1"/>
      <c r="C43" s="1"/>
      <c r="D43" s="1"/>
      <c r="E43" s="1"/>
      <c r="F43" s="1"/>
      <c r="G43" s="1"/>
      <c r="H43" s="1"/>
    </row>
    <row r="44" spans="2:9" x14ac:dyDescent="0.2">
      <c r="B44" s="1"/>
      <c r="C44" s="1"/>
      <c r="D44" s="1"/>
      <c r="E44" s="1"/>
      <c r="F44" s="1"/>
      <c r="G44" s="1"/>
      <c r="H44" s="1"/>
    </row>
    <row r="45" spans="2:9" x14ac:dyDescent="0.2">
      <c r="B45" s="1"/>
      <c r="C45" s="1"/>
      <c r="D45" s="1"/>
      <c r="E45" s="1"/>
      <c r="F45" s="1"/>
      <c r="G45" s="1"/>
      <c r="H45" s="1"/>
    </row>
    <row r="46" spans="2:9" x14ac:dyDescent="0.2">
      <c r="B46" s="1"/>
      <c r="C46" s="1"/>
      <c r="D46" s="1"/>
      <c r="E46" s="1"/>
      <c r="F46" s="1"/>
      <c r="G46" s="1"/>
      <c r="H46" s="1"/>
    </row>
    <row r="47" spans="2:9" x14ac:dyDescent="0.2">
      <c r="B47" s="1"/>
      <c r="C47" s="1"/>
      <c r="D47" s="1"/>
      <c r="E47" s="1"/>
      <c r="F47" s="1"/>
      <c r="G47" s="1"/>
      <c r="H47" s="1"/>
    </row>
    <row r="48" spans="2:9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  <c r="H51" s="1"/>
    </row>
    <row r="52" spans="2:8" x14ac:dyDescent="0.2">
      <c r="B52" s="1"/>
      <c r="C52" s="1"/>
      <c r="D52" s="1"/>
      <c r="E52" s="1"/>
      <c r="F52" s="1"/>
      <c r="G52" s="1"/>
      <c r="H52" s="1"/>
    </row>
    <row r="53" spans="2:8" x14ac:dyDescent="0.2">
      <c r="B53" s="1"/>
      <c r="C53" s="1"/>
      <c r="D53" s="1"/>
      <c r="E53" s="1"/>
      <c r="F53" s="1"/>
      <c r="G53" s="1"/>
      <c r="H53" s="1"/>
    </row>
    <row r="54" spans="2:8" x14ac:dyDescent="0.2">
      <c r="B54" s="1"/>
      <c r="C54" s="1"/>
      <c r="D54" s="1"/>
      <c r="E54" s="1"/>
      <c r="F54" s="1"/>
      <c r="G54" s="1"/>
      <c r="H54" s="1"/>
    </row>
    <row r="55" spans="2:8" x14ac:dyDescent="0.2">
      <c r="B55" s="1"/>
      <c r="C55" s="1"/>
      <c r="D55" s="1"/>
      <c r="E55" s="1"/>
      <c r="F55" s="1"/>
      <c r="G55" s="1"/>
      <c r="H55" s="1"/>
    </row>
    <row r="56" spans="2:8" x14ac:dyDescent="0.2">
      <c r="B56" s="1"/>
      <c r="C56" s="1"/>
      <c r="D56" s="1"/>
      <c r="E56" s="1"/>
      <c r="F56" s="1"/>
      <c r="G56" s="1"/>
      <c r="H56" s="1"/>
    </row>
    <row r="57" spans="2:8" x14ac:dyDescent="0.2">
      <c r="B57" s="1"/>
      <c r="C57" s="1"/>
      <c r="D57" s="1"/>
      <c r="E57" s="1"/>
      <c r="F57" s="1"/>
      <c r="G57" s="1"/>
      <c r="H57" s="1"/>
    </row>
    <row r="58" spans="2:8" x14ac:dyDescent="0.2">
      <c r="B58" s="1"/>
      <c r="C58" s="1"/>
      <c r="D58" s="1"/>
      <c r="E58" s="1"/>
      <c r="F58" s="1"/>
      <c r="G58" s="1"/>
      <c r="H58" s="1"/>
    </row>
    <row r="59" spans="2:8" x14ac:dyDescent="0.2">
      <c r="B59" s="1"/>
      <c r="C59" s="1"/>
      <c r="D59" s="1"/>
      <c r="E59" s="1"/>
      <c r="F59" s="1"/>
      <c r="G59" s="1"/>
      <c r="H59" s="1"/>
    </row>
    <row r="60" spans="2:8" x14ac:dyDescent="0.2">
      <c r="B60" s="1"/>
      <c r="C60" s="1"/>
      <c r="D60" s="1"/>
      <c r="E60" s="1"/>
      <c r="F60" s="1"/>
      <c r="G60" s="1"/>
      <c r="H60" s="1"/>
    </row>
    <row r="61" spans="2:8" x14ac:dyDescent="0.2">
      <c r="B61" s="1"/>
      <c r="C61" s="1"/>
      <c r="D61" s="1"/>
      <c r="E61" s="1"/>
      <c r="F61" s="1"/>
      <c r="G61" s="1"/>
      <c r="H61" s="1"/>
    </row>
    <row r="62" spans="2:8" x14ac:dyDescent="0.2">
      <c r="B62" s="1"/>
      <c r="C62" s="1"/>
      <c r="D62" s="1"/>
      <c r="E62" s="1"/>
      <c r="F62" s="1"/>
      <c r="G62" s="1"/>
      <c r="H62" s="1"/>
    </row>
    <row r="63" spans="2:8" x14ac:dyDescent="0.2">
      <c r="B63" s="1"/>
      <c r="C63" s="1"/>
      <c r="D63" s="1"/>
      <c r="E63" s="1"/>
      <c r="F63" s="1"/>
      <c r="G63" s="1"/>
      <c r="H63" s="1"/>
    </row>
    <row r="64" spans="2:8" x14ac:dyDescent="0.2">
      <c r="B64" s="1"/>
      <c r="C64" s="1"/>
      <c r="D64" s="1"/>
      <c r="E64" s="1"/>
      <c r="F64" s="1"/>
      <c r="G64" s="1"/>
      <c r="H64" s="1"/>
    </row>
    <row r="65" spans="2:8" x14ac:dyDescent="0.2">
      <c r="B65" s="1"/>
      <c r="C65" s="1"/>
      <c r="D65" s="1"/>
      <c r="E65" s="1"/>
      <c r="F65" s="1"/>
      <c r="G65" s="1"/>
      <c r="H65" s="1"/>
    </row>
  </sheetData>
  <mergeCells count="8">
    <mergeCell ref="B3:E3"/>
    <mergeCell ref="C6:E6"/>
    <mergeCell ref="B16:H16"/>
    <mergeCell ref="B18:B20"/>
    <mergeCell ref="C18:H18"/>
    <mergeCell ref="C20:H20"/>
    <mergeCell ref="B5:B6"/>
    <mergeCell ref="F6:H6"/>
  </mergeCells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2:V76"/>
  <sheetViews>
    <sheetView workbookViewId="0">
      <selection activeCell="J23" sqref="J23"/>
    </sheetView>
  </sheetViews>
  <sheetFormatPr defaultRowHeight="12.75" x14ac:dyDescent="0.2"/>
  <cols>
    <col min="1" max="1" width="4.28515625" customWidth="1"/>
    <col min="12" max="12" width="5.28515625" customWidth="1"/>
  </cols>
  <sheetData>
    <row r="2" spans="2:22" ht="15" x14ac:dyDescent="0.2">
      <c r="B2" s="161" t="s">
        <v>243</v>
      </c>
      <c r="C2" s="147"/>
      <c r="D2" s="147"/>
      <c r="E2" s="147"/>
      <c r="F2" s="147"/>
      <c r="G2" s="147"/>
    </row>
    <row r="3" spans="2:22" x14ac:dyDescent="0.2">
      <c r="B3" s="320"/>
      <c r="C3" s="320"/>
      <c r="D3" s="320"/>
      <c r="E3" s="320"/>
      <c r="F3" s="320"/>
      <c r="G3" s="320"/>
      <c r="H3" s="320"/>
    </row>
    <row r="4" spans="2:22" x14ac:dyDescent="0.2">
      <c r="B4" s="149"/>
      <c r="C4" s="149"/>
      <c r="D4" s="149"/>
      <c r="E4" s="149"/>
      <c r="F4" s="149"/>
      <c r="G4" s="149"/>
      <c r="H4" s="149"/>
    </row>
    <row r="5" spans="2:22" ht="13.5" thickBot="1" x14ac:dyDescent="0.25"/>
    <row r="6" spans="2:22" ht="15.75" x14ac:dyDescent="0.25">
      <c r="B6" s="197" t="s">
        <v>81</v>
      </c>
      <c r="C6" s="198"/>
      <c r="D6" s="198"/>
      <c r="E6" s="198"/>
      <c r="F6" s="198"/>
      <c r="G6" s="198"/>
      <c r="H6" s="198"/>
      <c r="I6" s="198"/>
      <c r="J6" s="303"/>
      <c r="M6" s="307" t="s">
        <v>148</v>
      </c>
      <c r="N6" s="308"/>
      <c r="O6" s="308"/>
      <c r="P6" s="308"/>
      <c r="Q6" s="308"/>
      <c r="R6" s="308"/>
      <c r="S6" s="308"/>
      <c r="T6" s="308"/>
      <c r="U6" s="308"/>
      <c r="V6" s="309"/>
    </row>
    <row r="7" spans="2:22" ht="15.75" x14ac:dyDescent="0.25">
      <c r="B7" s="129"/>
      <c r="C7" s="130"/>
      <c r="D7" s="130"/>
      <c r="E7" s="130"/>
      <c r="F7" s="130"/>
      <c r="G7" s="130"/>
      <c r="H7" s="130"/>
      <c r="I7" s="130"/>
      <c r="J7" s="131"/>
      <c r="M7" s="144"/>
      <c r="N7" s="145"/>
      <c r="O7" s="145"/>
      <c r="P7" s="145"/>
      <c r="Q7" s="145"/>
      <c r="R7" s="145"/>
      <c r="S7" s="145"/>
      <c r="T7" s="145"/>
      <c r="U7" s="145"/>
      <c r="V7" s="146"/>
    </row>
    <row r="8" spans="2:22" ht="15" x14ac:dyDescent="0.25">
      <c r="B8" s="132" t="s">
        <v>82</v>
      </c>
      <c r="C8" s="133"/>
      <c r="D8" s="133"/>
      <c r="E8" s="133"/>
      <c r="F8" s="133"/>
      <c r="G8" s="133"/>
      <c r="H8" s="133"/>
      <c r="I8" s="130"/>
      <c r="J8" s="131"/>
      <c r="M8" s="138" t="s">
        <v>149</v>
      </c>
      <c r="N8" s="139"/>
      <c r="O8" s="139"/>
      <c r="P8" s="139"/>
      <c r="Q8" s="139"/>
      <c r="R8" s="139"/>
      <c r="S8" s="139"/>
      <c r="T8" s="139"/>
      <c r="U8" s="139"/>
      <c r="V8" s="140"/>
    </row>
    <row r="9" spans="2:22" ht="15" x14ac:dyDescent="0.25">
      <c r="B9" s="132" t="s">
        <v>83</v>
      </c>
      <c r="C9" s="133"/>
      <c r="D9" s="133"/>
      <c r="E9" s="133"/>
      <c r="F9" s="133"/>
      <c r="G9" s="133"/>
      <c r="H9" s="133"/>
      <c r="I9" s="130"/>
      <c r="J9" s="131"/>
      <c r="M9" s="138" t="s">
        <v>150</v>
      </c>
      <c r="N9" s="139"/>
      <c r="O9" s="139"/>
      <c r="P9" s="139"/>
      <c r="Q9" s="139"/>
      <c r="R9" s="139"/>
      <c r="S9" s="139"/>
      <c r="T9" s="139"/>
      <c r="U9" s="139"/>
      <c r="V9" s="140"/>
    </row>
    <row r="10" spans="2:22" ht="15" x14ac:dyDescent="0.25">
      <c r="B10" s="132" t="s">
        <v>84</v>
      </c>
      <c r="C10" s="133"/>
      <c r="D10" s="133"/>
      <c r="E10" s="133"/>
      <c r="F10" s="133"/>
      <c r="G10" s="133"/>
      <c r="H10" s="133"/>
      <c r="I10" s="130"/>
      <c r="J10" s="131"/>
      <c r="M10" s="138" t="s">
        <v>151</v>
      </c>
      <c r="N10" s="139"/>
      <c r="O10" s="139"/>
      <c r="P10" s="139"/>
      <c r="Q10" s="139"/>
      <c r="R10" s="139"/>
      <c r="S10" s="139"/>
      <c r="T10" s="139"/>
      <c r="U10" s="139"/>
      <c r="V10" s="140"/>
    </row>
    <row r="11" spans="2:22" ht="15" x14ac:dyDescent="0.25">
      <c r="B11" s="132" t="s">
        <v>85</v>
      </c>
      <c r="C11" s="133"/>
      <c r="D11" s="133"/>
      <c r="E11" s="133"/>
      <c r="F11" s="133"/>
      <c r="G11" s="133"/>
      <c r="H11" s="133"/>
      <c r="I11" s="130"/>
      <c r="J11" s="131"/>
      <c r="M11" s="138" t="s">
        <v>152</v>
      </c>
      <c r="N11" s="139"/>
      <c r="O11" s="139"/>
      <c r="P11" s="139"/>
      <c r="Q11" s="139"/>
      <c r="R11" s="139"/>
      <c r="S11" s="139"/>
      <c r="T11" s="139"/>
      <c r="U11" s="139"/>
      <c r="V11" s="140"/>
    </row>
    <row r="12" spans="2:22" ht="15" x14ac:dyDescent="0.25">
      <c r="B12" s="132" t="s">
        <v>86</v>
      </c>
      <c r="C12" s="133"/>
      <c r="D12" s="133"/>
      <c r="E12" s="133"/>
      <c r="F12" s="133"/>
      <c r="G12" s="133"/>
      <c r="H12" s="133"/>
      <c r="I12" s="130"/>
      <c r="J12" s="131"/>
      <c r="M12" s="138" t="s">
        <v>153</v>
      </c>
      <c r="N12" s="139"/>
      <c r="O12" s="139"/>
      <c r="P12" s="139"/>
      <c r="Q12" s="139"/>
      <c r="R12" s="139"/>
      <c r="S12" s="139"/>
      <c r="T12" s="139"/>
      <c r="U12" s="139"/>
      <c r="V12" s="140"/>
    </row>
    <row r="13" spans="2:22" ht="15" x14ac:dyDescent="0.25">
      <c r="B13" s="132" t="s">
        <v>87</v>
      </c>
      <c r="C13" s="133"/>
      <c r="D13" s="133"/>
      <c r="E13" s="133"/>
      <c r="F13" s="133"/>
      <c r="G13" s="133"/>
      <c r="H13" s="133"/>
      <c r="I13" s="130"/>
      <c r="J13" s="131"/>
      <c r="M13" s="138" t="s">
        <v>154</v>
      </c>
      <c r="N13" s="139"/>
      <c r="O13" s="139"/>
      <c r="P13" s="139"/>
      <c r="Q13" s="139"/>
      <c r="R13" s="139"/>
      <c r="S13" s="139"/>
      <c r="T13" s="139"/>
      <c r="U13" s="139"/>
      <c r="V13" s="140"/>
    </row>
    <row r="14" spans="2:22" ht="15" x14ac:dyDescent="0.25">
      <c r="B14" s="132" t="s">
        <v>88</v>
      </c>
      <c r="C14" s="133"/>
      <c r="D14" s="133"/>
      <c r="E14" s="133"/>
      <c r="F14" s="133"/>
      <c r="G14" s="133"/>
      <c r="H14" s="133"/>
      <c r="I14" s="130"/>
      <c r="J14" s="131"/>
      <c r="M14" s="138" t="s">
        <v>155</v>
      </c>
      <c r="N14" s="139"/>
      <c r="O14" s="139"/>
      <c r="P14" s="139"/>
      <c r="Q14" s="139"/>
      <c r="R14" s="139"/>
      <c r="S14" s="139"/>
      <c r="T14" s="139"/>
      <c r="U14" s="139"/>
      <c r="V14" s="140"/>
    </row>
    <row r="15" spans="2:22" ht="15" x14ac:dyDescent="0.25">
      <c r="B15" s="132" t="s">
        <v>89</v>
      </c>
      <c r="C15" s="133"/>
      <c r="D15" s="133"/>
      <c r="E15" s="133"/>
      <c r="F15" s="133"/>
      <c r="G15" s="133"/>
      <c r="H15" s="133"/>
      <c r="I15" s="130"/>
      <c r="J15" s="131"/>
      <c r="M15" s="138" t="s">
        <v>156</v>
      </c>
      <c r="N15" s="139"/>
      <c r="O15" s="139"/>
      <c r="P15" s="139"/>
      <c r="Q15" s="139"/>
      <c r="R15" s="139"/>
      <c r="S15" s="139"/>
      <c r="T15" s="139"/>
      <c r="U15" s="139"/>
      <c r="V15" s="140"/>
    </row>
    <row r="16" spans="2:22" ht="15" x14ac:dyDescent="0.25">
      <c r="B16" s="132" t="s">
        <v>90</v>
      </c>
      <c r="C16" s="133"/>
      <c r="D16" s="133"/>
      <c r="E16" s="133"/>
      <c r="F16" s="133"/>
      <c r="G16" s="133"/>
      <c r="H16" s="133"/>
      <c r="I16" s="130"/>
      <c r="J16" s="131"/>
      <c r="M16" s="138" t="s">
        <v>157</v>
      </c>
      <c r="N16" s="139"/>
      <c r="O16" s="139"/>
      <c r="P16" s="139"/>
      <c r="Q16" s="139"/>
      <c r="R16" s="139"/>
      <c r="S16" s="139"/>
      <c r="T16" s="139"/>
      <c r="U16" s="139"/>
      <c r="V16" s="140"/>
    </row>
    <row r="17" spans="2:22" ht="15" x14ac:dyDescent="0.25">
      <c r="B17" s="132" t="s">
        <v>91</v>
      </c>
      <c r="C17" s="133"/>
      <c r="D17" s="133"/>
      <c r="E17" s="133"/>
      <c r="F17" s="133"/>
      <c r="G17" s="133"/>
      <c r="H17" s="133"/>
      <c r="I17" s="130"/>
      <c r="J17" s="131"/>
      <c r="M17" s="138" t="s">
        <v>158</v>
      </c>
      <c r="N17" s="139"/>
      <c r="O17" s="139"/>
      <c r="P17" s="139"/>
      <c r="Q17" s="139"/>
      <c r="R17" s="139"/>
      <c r="S17" s="139"/>
      <c r="T17" s="139"/>
      <c r="U17" s="139"/>
      <c r="V17" s="140"/>
    </row>
    <row r="18" spans="2:22" ht="15" x14ac:dyDescent="0.25">
      <c r="B18" s="132" t="s">
        <v>92</v>
      </c>
      <c r="C18" s="133"/>
      <c r="D18" s="133"/>
      <c r="E18" s="133"/>
      <c r="F18" s="133"/>
      <c r="G18" s="133"/>
      <c r="H18" s="133"/>
      <c r="I18" s="130"/>
      <c r="J18" s="131"/>
      <c r="M18" s="138" t="s">
        <v>159</v>
      </c>
      <c r="N18" s="139"/>
      <c r="O18" s="139"/>
      <c r="P18" s="139"/>
      <c r="Q18" s="139"/>
      <c r="R18" s="139"/>
      <c r="S18" s="139"/>
      <c r="T18" s="139"/>
      <c r="U18" s="139"/>
      <c r="V18" s="140"/>
    </row>
    <row r="19" spans="2:22" ht="15" x14ac:dyDescent="0.25">
      <c r="B19" s="132" t="s">
        <v>93</v>
      </c>
      <c r="C19" s="133"/>
      <c r="D19" s="133"/>
      <c r="E19" s="133"/>
      <c r="F19" s="133"/>
      <c r="G19" s="133"/>
      <c r="H19" s="133"/>
      <c r="I19" s="130"/>
      <c r="J19" s="131"/>
      <c r="M19" s="138" t="s">
        <v>160</v>
      </c>
      <c r="N19" s="139"/>
      <c r="O19" s="139"/>
      <c r="P19" s="139"/>
      <c r="Q19" s="139"/>
      <c r="R19" s="139"/>
      <c r="S19" s="139"/>
      <c r="T19" s="139"/>
      <c r="U19" s="139"/>
      <c r="V19" s="140"/>
    </row>
    <row r="20" spans="2:22" ht="15" x14ac:dyDescent="0.25">
      <c r="B20" s="132" t="s">
        <v>94</v>
      </c>
      <c r="C20" s="133"/>
      <c r="D20" s="133"/>
      <c r="E20" s="133"/>
      <c r="F20" s="133"/>
      <c r="G20" s="133"/>
      <c r="H20" s="133"/>
      <c r="I20" s="130"/>
      <c r="J20" s="131"/>
      <c r="M20" s="138" t="s">
        <v>161</v>
      </c>
      <c r="N20" s="139"/>
      <c r="O20" s="139"/>
      <c r="P20" s="139"/>
      <c r="Q20" s="139"/>
      <c r="R20" s="139"/>
      <c r="S20" s="139"/>
      <c r="T20" s="139"/>
      <c r="U20" s="139"/>
      <c r="V20" s="140"/>
    </row>
    <row r="21" spans="2:22" ht="15" x14ac:dyDescent="0.25">
      <c r="B21" s="132" t="s">
        <v>95</v>
      </c>
      <c r="C21" s="133"/>
      <c r="D21" s="133"/>
      <c r="E21" s="133"/>
      <c r="F21" s="133"/>
      <c r="G21" s="133"/>
      <c r="H21" s="133"/>
      <c r="I21" s="130"/>
      <c r="J21" s="131"/>
      <c r="M21" s="138" t="s">
        <v>162</v>
      </c>
      <c r="N21" s="139"/>
      <c r="O21" s="139"/>
      <c r="P21" s="139"/>
      <c r="Q21" s="139"/>
      <c r="R21" s="139"/>
      <c r="S21" s="139"/>
      <c r="T21" s="139"/>
      <c r="U21" s="139"/>
      <c r="V21" s="140"/>
    </row>
    <row r="22" spans="2:22" ht="15" x14ac:dyDescent="0.25">
      <c r="B22" s="132" t="s">
        <v>96</v>
      </c>
      <c r="C22" s="133"/>
      <c r="D22" s="133"/>
      <c r="E22" s="133"/>
      <c r="F22" s="133"/>
      <c r="G22" s="133"/>
      <c r="H22" s="133"/>
      <c r="I22" s="130"/>
      <c r="J22" s="131"/>
      <c r="M22" s="138" t="s">
        <v>163</v>
      </c>
      <c r="N22" s="139"/>
      <c r="O22" s="139"/>
      <c r="P22" s="139"/>
      <c r="Q22" s="139"/>
      <c r="R22" s="139"/>
      <c r="S22" s="139"/>
      <c r="T22" s="139"/>
      <c r="U22" s="139"/>
      <c r="V22" s="140"/>
    </row>
    <row r="23" spans="2:22" ht="15" x14ac:dyDescent="0.25">
      <c r="B23" s="132" t="s">
        <v>97</v>
      </c>
      <c r="C23" s="133"/>
      <c r="D23" s="133"/>
      <c r="E23" s="133"/>
      <c r="F23" s="133"/>
      <c r="G23" s="133"/>
      <c r="H23" s="133"/>
      <c r="I23" s="130"/>
      <c r="J23" s="131"/>
      <c r="M23" s="138" t="s">
        <v>164</v>
      </c>
      <c r="N23" s="139"/>
      <c r="O23" s="139"/>
      <c r="P23" s="139"/>
      <c r="Q23" s="139"/>
      <c r="R23" s="139"/>
      <c r="S23" s="139"/>
      <c r="T23" s="139"/>
      <c r="U23" s="139"/>
      <c r="V23" s="140"/>
    </row>
    <row r="24" spans="2:22" ht="15" x14ac:dyDescent="0.25">
      <c r="B24" s="132" t="s">
        <v>98</v>
      </c>
      <c r="C24" s="133"/>
      <c r="D24" s="133"/>
      <c r="E24" s="133"/>
      <c r="F24" s="133"/>
      <c r="G24" s="133"/>
      <c r="H24" s="133"/>
      <c r="I24" s="130"/>
      <c r="J24" s="131"/>
      <c r="M24" s="138" t="s">
        <v>165</v>
      </c>
      <c r="N24" s="139"/>
      <c r="O24" s="139"/>
      <c r="P24" s="139"/>
      <c r="Q24" s="139"/>
      <c r="R24" s="139"/>
      <c r="S24" s="139"/>
      <c r="T24" s="139"/>
      <c r="U24" s="139"/>
      <c r="V24" s="140"/>
    </row>
    <row r="25" spans="2:22" ht="15" x14ac:dyDescent="0.25">
      <c r="B25" s="132" t="s">
        <v>99</v>
      </c>
      <c r="C25" s="133"/>
      <c r="D25" s="133"/>
      <c r="E25" s="133"/>
      <c r="F25" s="133"/>
      <c r="G25" s="133"/>
      <c r="H25" s="133"/>
      <c r="I25" s="130"/>
      <c r="J25" s="131"/>
      <c r="M25" s="138" t="s">
        <v>166</v>
      </c>
      <c r="N25" s="139"/>
      <c r="O25" s="139"/>
      <c r="P25" s="139"/>
      <c r="Q25" s="139"/>
      <c r="R25" s="139"/>
      <c r="S25" s="139"/>
      <c r="T25" s="139"/>
      <c r="U25" s="139"/>
      <c r="V25" s="140"/>
    </row>
    <row r="26" spans="2:22" ht="15" x14ac:dyDescent="0.25">
      <c r="B26" s="132" t="s">
        <v>100</v>
      </c>
      <c r="C26" s="133"/>
      <c r="D26" s="133"/>
      <c r="E26" s="133"/>
      <c r="F26" s="133"/>
      <c r="G26" s="133"/>
      <c r="H26" s="133"/>
      <c r="I26" s="130"/>
      <c r="J26" s="131"/>
      <c r="M26" s="138" t="s">
        <v>167</v>
      </c>
      <c r="N26" s="139"/>
      <c r="O26" s="139"/>
      <c r="P26" s="139"/>
      <c r="Q26" s="139"/>
      <c r="R26" s="139"/>
      <c r="S26" s="139"/>
      <c r="T26" s="139"/>
      <c r="U26" s="139"/>
      <c r="V26" s="140"/>
    </row>
    <row r="27" spans="2:22" ht="15" x14ac:dyDescent="0.25">
      <c r="B27" s="132" t="s">
        <v>101</v>
      </c>
      <c r="C27" s="133"/>
      <c r="D27" s="133"/>
      <c r="E27" s="133"/>
      <c r="F27" s="133"/>
      <c r="G27" s="133"/>
      <c r="H27" s="133"/>
      <c r="I27" s="130"/>
      <c r="J27" s="131"/>
      <c r="M27" s="138" t="s">
        <v>168</v>
      </c>
      <c r="N27" s="139"/>
      <c r="O27" s="139"/>
      <c r="P27" s="139"/>
      <c r="Q27" s="139"/>
      <c r="R27" s="139"/>
      <c r="S27" s="139"/>
      <c r="T27" s="139"/>
      <c r="U27" s="139"/>
      <c r="V27" s="140"/>
    </row>
    <row r="28" spans="2:22" ht="15" x14ac:dyDescent="0.25">
      <c r="B28" s="132" t="s">
        <v>102</v>
      </c>
      <c r="C28" s="133"/>
      <c r="D28" s="133"/>
      <c r="E28" s="133"/>
      <c r="F28" s="133"/>
      <c r="G28" s="133"/>
      <c r="H28" s="133"/>
      <c r="I28" s="130"/>
      <c r="J28" s="131"/>
      <c r="M28" s="138" t="s">
        <v>169</v>
      </c>
      <c r="N28" s="139"/>
      <c r="O28" s="139"/>
      <c r="P28" s="139"/>
      <c r="Q28" s="139"/>
      <c r="R28" s="139"/>
      <c r="S28" s="139"/>
      <c r="T28" s="139"/>
      <c r="U28" s="139"/>
      <c r="V28" s="140"/>
    </row>
    <row r="29" spans="2:22" ht="15" x14ac:dyDescent="0.25">
      <c r="B29" s="132" t="s">
        <v>103</v>
      </c>
      <c r="C29" s="133"/>
      <c r="D29" s="133"/>
      <c r="E29" s="133"/>
      <c r="F29" s="133"/>
      <c r="G29" s="133"/>
      <c r="H29" s="133"/>
      <c r="I29" s="130"/>
      <c r="J29" s="131"/>
      <c r="M29" s="138" t="s">
        <v>170</v>
      </c>
      <c r="N29" s="139"/>
      <c r="O29" s="139"/>
      <c r="P29" s="139"/>
      <c r="Q29" s="139"/>
      <c r="R29" s="139"/>
      <c r="S29" s="139"/>
      <c r="T29" s="139"/>
      <c r="U29" s="139"/>
      <c r="V29" s="140"/>
    </row>
    <row r="30" spans="2:22" ht="15" x14ac:dyDescent="0.25">
      <c r="B30" s="132" t="s">
        <v>104</v>
      </c>
      <c r="C30" s="133"/>
      <c r="D30" s="133"/>
      <c r="E30" s="133"/>
      <c r="F30" s="133"/>
      <c r="G30" s="133"/>
      <c r="H30" s="133"/>
      <c r="I30" s="130"/>
      <c r="J30" s="131"/>
      <c r="M30" s="138" t="s">
        <v>171</v>
      </c>
      <c r="N30" s="139"/>
      <c r="O30" s="139"/>
      <c r="P30" s="139"/>
      <c r="Q30" s="139"/>
      <c r="R30" s="139"/>
      <c r="S30" s="139"/>
      <c r="T30" s="139"/>
      <c r="U30" s="139"/>
      <c r="V30" s="140"/>
    </row>
    <row r="31" spans="2:22" ht="15.75" thickBot="1" x14ac:dyDescent="0.3">
      <c r="B31" s="134" t="s">
        <v>105</v>
      </c>
      <c r="C31" s="135"/>
      <c r="D31" s="135"/>
      <c r="E31" s="135"/>
      <c r="F31" s="135"/>
      <c r="G31" s="135"/>
      <c r="H31" s="135"/>
      <c r="I31" s="136"/>
      <c r="J31" s="137"/>
      <c r="M31" s="138" t="s">
        <v>172</v>
      </c>
      <c r="N31" s="139"/>
      <c r="O31" s="139"/>
      <c r="P31" s="139"/>
      <c r="Q31" s="139"/>
      <c r="R31" s="139"/>
      <c r="S31" s="139"/>
      <c r="T31" s="139"/>
      <c r="U31" s="139"/>
      <c r="V31" s="140"/>
    </row>
    <row r="32" spans="2:22" ht="15.75" thickBot="1" x14ac:dyDescent="0.3">
      <c r="B32" s="121"/>
      <c r="C32" s="121"/>
      <c r="D32" s="121"/>
      <c r="E32" s="121"/>
      <c r="F32" s="121"/>
      <c r="G32" s="121"/>
      <c r="H32" s="121"/>
      <c r="I32" s="121"/>
      <c r="J32" s="121"/>
      <c r="M32" s="138" t="s">
        <v>173</v>
      </c>
      <c r="N32" s="139"/>
      <c r="O32" s="139"/>
      <c r="P32" s="139"/>
      <c r="Q32" s="139"/>
      <c r="R32" s="139"/>
      <c r="S32" s="139"/>
      <c r="T32" s="139"/>
      <c r="U32" s="139"/>
      <c r="V32" s="140"/>
    </row>
    <row r="33" spans="2:22" ht="15.75" x14ac:dyDescent="0.25">
      <c r="B33" s="304" t="s">
        <v>201</v>
      </c>
      <c r="C33" s="305"/>
      <c r="D33" s="305"/>
      <c r="E33" s="305"/>
      <c r="F33" s="305"/>
      <c r="G33" s="305"/>
      <c r="H33" s="305"/>
      <c r="I33" s="305"/>
      <c r="J33" s="305"/>
      <c r="K33" s="306"/>
      <c r="M33" s="138" t="s">
        <v>174</v>
      </c>
      <c r="N33" s="139"/>
      <c r="O33" s="139"/>
      <c r="P33" s="139"/>
      <c r="Q33" s="139"/>
      <c r="R33" s="139"/>
      <c r="S33" s="139"/>
      <c r="T33" s="139"/>
      <c r="U33" s="139"/>
      <c r="V33" s="140"/>
    </row>
    <row r="34" spans="2:22" ht="15.75" x14ac:dyDescent="0.25">
      <c r="B34" s="122"/>
      <c r="C34" s="123"/>
      <c r="D34" s="123"/>
      <c r="E34" s="123"/>
      <c r="F34" s="123"/>
      <c r="G34" s="123"/>
      <c r="H34" s="123"/>
      <c r="I34" s="123"/>
      <c r="J34" s="123"/>
      <c r="K34" s="124"/>
      <c r="M34" s="138" t="s">
        <v>175</v>
      </c>
      <c r="N34" s="139"/>
      <c r="O34" s="139"/>
      <c r="P34" s="139"/>
      <c r="Q34" s="139"/>
      <c r="R34" s="139"/>
      <c r="S34" s="139"/>
      <c r="T34" s="139"/>
      <c r="U34" s="139"/>
      <c r="V34" s="140"/>
    </row>
    <row r="35" spans="2:22" ht="15" x14ac:dyDescent="0.25">
      <c r="B35" s="125" t="s">
        <v>106</v>
      </c>
      <c r="C35" s="123"/>
      <c r="D35" s="123"/>
      <c r="E35" s="123"/>
      <c r="F35" s="123"/>
      <c r="G35" s="123"/>
      <c r="H35" s="123"/>
      <c r="I35" s="123"/>
      <c r="J35" s="123"/>
      <c r="K35" s="124"/>
      <c r="M35" s="138" t="s">
        <v>176</v>
      </c>
      <c r="N35" s="139"/>
      <c r="O35" s="139"/>
      <c r="P35" s="139"/>
      <c r="Q35" s="139"/>
      <c r="R35" s="139"/>
      <c r="S35" s="139"/>
      <c r="T35" s="139"/>
      <c r="U35" s="139"/>
      <c r="V35" s="140"/>
    </row>
    <row r="36" spans="2:22" ht="15" x14ac:dyDescent="0.25">
      <c r="B36" s="125" t="s">
        <v>107</v>
      </c>
      <c r="C36" s="123"/>
      <c r="D36" s="123"/>
      <c r="E36" s="123"/>
      <c r="F36" s="123"/>
      <c r="G36" s="123"/>
      <c r="H36" s="123"/>
      <c r="I36" s="123"/>
      <c r="J36" s="123"/>
      <c r="K36" s="124"/>
      <c r="M36" s="138" t="s">
        <v>177</v>
      </c>
      <c r="N36" s="139"/>
      <c r="O36" s="139"/>
      <c r="P36" s="139"/>
      <c r="Q36" s="139"/>
      <c r="R36" s="139"/>
      <c r="S36" s="139"/>
      <c r="T36" s="139"/>
      <c r="U36" s="139"/>
      <c r="V36" s="140"/>
    </row>
    <row r="37" spans="2:22" ht="15" x14ac:dyDescent="0.25">
      <c r="B37" s="125" t="s">
        <v>108</v>
      </c>
      <c r="C37" s="123"/>
      <c r="D37" s="123"/>
      <c r="E37" s="123"/>
      <c r="F37" s="123"/>
      <c r="G37" s="123"/>
      <c r="H37" s="123"/>
      <c r="I37" s="123"/>
      <c r="J37" s="123"/>
      <c r="K37" s="124"/>
      <c r="M37" s="138" t="s">
        <v>178</v>
      </c>
      <c r="N37" s="139"/>
      <c r="O37" s="139"/>
      <c r="P37" s="139"/>
      <c r="Q37" s="139"/>
      <c r="R37" s="139"/>
      <c r="S37" s="139"/>
      <c r="T37" s="139"/>
      <c r="U37" s="139"/>
      <c r="V37" s="140"/>
    </row>
    <row r="38" spans="2:22" ht="15" x14ac:dyDescent="0.25">
      <c r="B38" s="125" t="s">
        <v>109</v>
      </c>
      <c r="C38" s="123"/>
      <c r="D38" s="123"/>
      <c r="E38" s="123"/>
      <c r="F38" s="123"/>
      <c r="G38" s="123"/>
      <c r="H38" s="123"/>
      <c r="I38" s="123"/>
      <c r="J38" s="123"/>
      <c r="K38" s="124"/>
      <c r="M38" s="138" t="s">
        <v>179</v>
      </c>
      <c r="N38" s="139"/>
      <c r="O38" s="139"/>
      <c r="P38" s="139"/>
      <c r="Q38" s="139"/>
      <c r="R38" s="139"/>
      <c r="S38" s="139"/>
      <c r="T38" s="139"/>
      <c r="U38" s="139"/>
      <c r="V38" s="140"/>
    </row>
    <row r="39" spans="2:22" ht="15" x14ac:dyDescent="0.25">
      <c r="B39" s="125" t="s">
        <v>110</v>
      </c>
      <c r="C39" s="123"/>
      <c r="D39" s="123"/>
      <c r="E39" s="123"/>
      <c r="F39" s="123"/>
      <c r="G39" s="123"/>
      <c r="H39" s="123"/>
      <c r="I39" s="123"/>
      <c r="J39" s="123"/>
      <c r="K39" s="124"/>
      <c r="M39" s="138" t="s">
        <v>180</v>
      </c>
      <c r="N39" s="139"/>
      <c r="O39" s="139"/>
      <c r="P39" s="139"/>
      <c r="Q39" s="139"/>
      <c r="R39" s="139"/>
      <c r="S39" s="139"/>
      <c r="T39" s="139"/>
      <c r="U39" s="139"/>
      <c r="V39" s="140"/>
    </row>
    <row r="40" spans="2:22" ht="15" x14ac:dyDescent="0.25">
      <c r="B40" s="125" t="s">
        <v>111</v>
      </c>
      <c r="C40" s="123"/>
      <c r="D40" s="123"/>
      <c r="E40" s="123"/>
      <c r="F40" s="123"/>
      <c r="G40" s="123"/>
      <c r="H40" s="123"/>
      <c r="I40" s="123"/>
      <c r="J40" s="123"/>
      <c r="K40" s="124"/>
      <c r="M40" s="138" t="s">
        <v>181</v>
      </c>
      <c r="N40" s="139"/>
      <c r="O40" s="139"/>
      <c r="P40" s="139"/>
      <c r="Q40" s="139"/>
      <c r="R40" s="139"/>
      <c r="S40" s="139"/>
      <c r="T40" s="139"/>
      <c r="U40" s="139"/>
      <c r="V40" s="140"/>
    </row>
    <row r="41" spans="2:22" ht="15" x14ac:dyDescent="0.25">
      <c r="B41" s="125" t="s">
        <v>112</v>
      </c>
      <c r="C41" s="123"/>
      <c r="D41" s="123"/>
      <c r="E41" s="123"/>
      <c r="F41" s="123"/>
      <c r="G41" s="123"/>
      <c r="H41" s="123"/>
      <c r="I41" s="123"/>
      <c r="J41" s="123"/>
      <c r="K41" s="124"/>
      <c r="M41" s="138" t="s">
        <v>182</v>
      </c>
      <c r="N41" s="139"/>
      <c r="O41" s="139"/>
      <c r="P41" s="139"/>
      <c r="Q41" s="139"/>
      <c r="R41" s="139"/>
      <c r="S41" s="139"/>
      <c r="T41" s="139"/>
      <c r="U41" s="139"/>
      <c r="V41" s="140"/>
    </row>
    <row r="42" spans="2:22" ht="15" x14ac:dyDescent="0.25">
      <c r="B42" s="125" t="s">
        <v>113</v>
      </c>
      <c r="C42" s="123"/>
      <c r="D42" s="123"/>
      <c r="E42" s="123"/>
      <c r="F42" s="123"/>
      <c r="G42" s="123"/>
      <c r="H42" s="123"/>
      <c r="I42" s="123"/>
      <c r="J42" s="123"/>
      <c r="K42" s="124"/>
      <c r="M42" s="138" t="s">
        <v>183</v>
      </c>
      <c r="N42" s="139"/>
      <c r="O42" s="139"/>
      <c r="P42" s="139"/>
      <c r="Q42" s="139"/>
      <c r="R42" s="139"/>
      <c r="S42" s="139"/>
      <c r="T42" s="139"/>
      <c r="U42" s="139"/>
      <c r="V42" s="140"/>
    </row>
    <row r="43" spans="2:22" ht="15" x14ac:dyDescent="0.25">
      <c r="B43" s="125" t="s">
        <v>114</v>
      </c>
      <c r="C43" s="123"/>
      <c r="D43" s="123"/>
      <c r="E43" s="123"/>
      <c r="F43" s="123"/>
      <c r="G43" s="123"/>
      <c r="H43" s="123"/>
      <c r="I43" s="123"/>
      <c r="J43" s="123"/>
      <c r="K43" s="124"/>
      <c r="M43" s="138" t="s">
        <v>184</v>
      </c>
      <c r="N43" s="139"/>
      <c r="O43" s="139"/>
      <c r="P43" s="139"/>
      <c r="Q43" s="139"/>
      <c r="R43" s="139"/>
      <c r="S43" s="139"/>
      <c r="T43" s="139"/>
      <c r="U43" s="139"/>
      <c r="V43" s="140"/>
    </row>
    <row r="44" spans="2:22" ht="15" x14ac:dyDescent="0.25">
      <c r="B44" s="125" t="s">
        <v>115</v>
      </c>
      <c r="C44" s="123"/>
      <c r="D44" s="123"/>
      <c r="E44" s="123"/>
      <c r="F44" s="123"/>
      <c r="G44" s="123"/>
      <c r="H44" s="123"/>
      <c r="I44" s="123"/>
      <c r="J44" s="123"/>
      <c r="K44" s="124"/>
      <c r="M44" s="138" t="s">
        <v>185</v>
      </c>
      <c r="N44" s="139"/>
      <c r="O44" s="139"/>
      <c r="P44" s="139"/>
      <c r="Q44" s="139"/>
      <c r="R44" s="139"/>
      <c r="S44" s="139"/>
      <c r="T44" s="139"/>
      <c r="U44" s="139"/>
      <c r="V44" s="140"/>
    </row>
    <row r="45" spans="2:22" ht="15" x14ac:dyDescent="0.25">
      <c r="B45" s="125" t="s">
        <v>116</v>
      </c>
      <c r="C45" s="123"/>
      <c r="D45" s="123"/>
      <c r="E45" s="123"/>
      <c r="F45" s="123"/>
      <c r="G45" s="123"/>
      <c r="H45" s="123"/>
      <c r="I45" s="123"/>
      <c r="J45" s="123"/>
      <c r="K45" s="124"/>
      <c r="M45" s="138" t="s">
        <v>186</v>
      </c>
      <c r="N45" s="139"/>
      <c r="O45" s="139"/>
      <c r="P45" s="139"/>
      <c r="Q45" s="139"/>
      <c r="R45" s="139"/>
      <c r="S45" s="139"/>
      <c r="T45" s="139"/>
      <c r="U45" s="139"/>
      <c r="V45" s="140"/>
    </row>
    <row r="46" spans="2:22" ht="15" x14ac:dyDescent="0.25">
      <c r="B46" s="125" t="s">
        <v>117</v>
      </c>
      <c r="C46" s="123"/>
      <c r="D46" s="123"/>
      <c r="E46" s="123"/>
      <c r="F46" s="123"/>
      <c r="G46" s="123"/>
      <c r="H46" s="123"/>
      <c r="I46" s="123"/>
      <c r="J46" s="123"/>
      <c r="K46" s="124"/>
      <c r="M46" s="138" t="s">
        <v>187</v>
      </c>
      <c r="N46" s="139"/>
      <c r="O46" s="139"/>
      <c r="P46" s="139"/>
      <c r="Q46" s="139"/>
      <c r="R46" s="139"/>
      <c r="S46" s="139"/>
      <c r="T46" s="139"/>
      <c r="U46" s="139"/>
      <c r="V46" s="140"/>
    </row>
    <row r="47" spans="2:22" ht="15" x14ac:dyDescent="0.25">
      <c r="B47" s="125" t="s">
        <v>118</v>
      </c>
      <c r="C47" s="123"/>
      <c r="D47" s="123"/>
      <c r="E47" s="123"/>
      <c r="F47" s="123"/>
      <c r="G47" s="123"/>
      <c r="H47" s="123"/>
      <c r="I47" s="123"/>
      <c r="J47" s="123"/>
      <c r="K47" s="124"/>
      <c r="M47" s="138" t="s">
        <v>188</v>
      </c>
      <c r="N47" s="139"/>
      <c r="O47" s="139"/>
      <c r="P47" s="139"/>
      <c r="Q47" s="139"/>
      <c r="R47" s="139"/>
      <c r="S47" s="139"/>
      <c r="T47" s="139"/>
      <c r="U47" s="139"/>
      <c r="V47" s="140"/>
    </row>
    <row r="48" spans="2:22" ht="15" x14ac:dyDescent="0.25">
      <c r="B48" s="125" t="s">
        <v>119</v>
      </c>
      <c r="C48" s="123"/>
      <c r="D48" s="123"/>
      <c r="E48" s="123"/>
      <c r="F48" s="123"/>
      <c r="G48" s="123"/>
      <c r="H48" s="123"/>
      <c r="I48" s="123"/>
      <c r="J48" s="123"/>
      <c r="K48" s="124"/>
      <c r="M48" s="138" t="s">
        <v>189</v>
      </c>
      <c r="N48" s="139"/>
      <c r="O48" s="139"/>
      <c r="P48" s="139"/>
      <c r="Q48" s="139"/>
      <c r="R48" s="139"/>
      <c r="S48" s="139"/>
      <c r="T48" s="139"/>
      <c r="U48" s="139"/>
      <c r="V48" s="140"/>
    </row>
    <row r="49" spans="2:22" ht="15" x14ac:dyDescent="0.25">
      <c r="B49" s="125" t="s">
        <v>120</v>
      </c>
      <c r="C49" s="123"/>
      <c r="D49" s="123"/>
      <c r="E49" s="123"/>
      <c r="F49" s="123"/>
      <c r="G49" s="123"/>
      <c r="H49" s="123"/>
      <c r="I49" s="123"/>
      <c r="J49" s="123"/>
      <c r="K49" s="124"/>
      <c r="M49" s="138" t="s">
        <v>190</v>
      </c>
      <c r="N49" s="139"/>
      <c r="O49" s="139"/>
      <c r="P49" s="139"/>
      <c r="Q49" s="139"/>
      <c r="R49" s="139"/>
      <c r="S49" s="139"/>
      <c r="T49" s="139"/>
      <c r="U49" s="139"/>
      <c r="V49" s="140"/>
    </row>
    <row r="50" spans="2:22" ht="15" x14ac:dyDescent="0.25">
      <c r="B50" s="125" t="s">
        <v>121</v>
      </c>
      <c r="C50" s="123"/>
      <c r="D50" s="123"/>
      <c r="E50" s="123"/>
      <c r="F50" s="123"/>
      <c r="G50" s="123"/>
      <c r="H50" s="123"/>
      <c r="I50" s="123"/>
      <c r="J50" s="123"/>
      <c r="K50" s="124"/>
      <c r="M50" s="138" t="s">
        <v>191</v>
      </c>
      <c r="N50" s="139"/>
      <c r="O50" s="139"/>
      <c r="P50" s="139"/>
      <c r="Q50" s="139"/>
      <c r="R50" s="139"/>
      <c r="S50" s="139"/>
      <c r="T50" s="139"/>
      <c r="U50" s="139"/>
      <c r="V50" s="140"/>
    </row>
    <row r="51" spans="2:22" ht="15" x14ac:dyDescent="0.25">
      <c r="B51" s="125" t="s">
        <v>122</v>
      </c>
      <c r="C51" s="123"/>
      <c r="D51" s="123"/>
      <c r="E51" s="123"/>
      <c r="F51" s="123"/>
      <c r="G51" s="123"/>
      <c r="H51" s="123"/>
      <c r="I51" s="123"/>
      <c r="J51" s="123"/>
      <c r="K51" s="124"/>
      <c r="M51" s="138" t="s">
        <v>192</v>
      </c>
      <c r="N51" s="139"/>
      <c r="O51" s="139"/>
      <c r="P51" s="139"/>
      <c r="Q51" s="139"/>
      <c r="R51" s="139"/>
      <c r="S51" s="139"/>
      <c r="T51" s="139"/>
      <c r="U51" s="139"/>
      <c r="V51" s="140"/>
    </row>
    <row r="52" spans="2:22" ht="15" x14ac:dyDescent="0.25">
      <c r="B52" s="125" t="s">
        <v>123</v>
      </c>
      <c r="C52" s="123"/>
      <c r="D52" s="123"/>
      <c r="E52" s="123"/>
      <c r="F52" s="123"/>
      <c r="G52" s="123"/>
      <c r="H52" s="123"/>
      <c r="I52" s="123"/>
      <c r="J52" s="123"/>
      <c r="K52" s="124"/>
      <c r="M52" s="138" t="s">
        <v>193</v>
      </c>
      <c r="N52" s="139"/>
      <c r="O52" s="139"/>
      <c r="P52" s="139"/>
      <c r="Q52" s="139"/>
      <c r="R52" s="139"/>
      <c r="S52" s="139"/>
      <c r="T52" s="139"/>
      <c r="U52" s="139"/>
      <c r="V52" s="140"/>
    </row>
    <row r="53" spans="2:22" ht="15" x14ac:dyDescent="0.25">
      <c r="B53" s="125" t="s">
        <v>124</v>
      </c>
      <c r="C53" s="123"/>
      <c r="D53" s="123"/>
      <c r="E53" s="123"/>
      <c r="F53" s="123"/>
      <c r="G53" s="123"/>
      <c r="H53" s="123"/>
      <c r="I53" s="123"/>
      <c r="J53" s="123"/>
      <c r="K53" s="124"/>
      <c r="M53" s="138" t="s">
        <v>194</v>
      </c>
      <c r="N53" s="139"/>
      <c r="O53" s="139"/>
      <c r="P53" s="139"/>
      <c r="Q53" s="139"/>
      <c r="R53" s="139"/>
      <c r="S53" s="139"/>
      <c r="T53" s="139"/>
      <c r="U53" s="139"/>
      <c r="V53" s="140"/>
    </row>
    <row r="54" spans="2:22" ht="15" x14ac:dyDescent="0.25">
      <c r="B54" s="125" t="s">
        <v>125</v>
      </c>
      <c r="C54" s="123"/>
      <c r="D54" s="123"/>
      <c r="E54" s="123"/>
      <c r="F54" s="123"/>
      <c r="G54" s="123"/>
      <c r="H54" s="123"/>
      <c r="I54" s="123"/>
      <c r="J54" s="123"/>
      <c r="K54" s="124"/>
      <c r="M54" s="138" t="s">
        <v>195</v>
      </c>
      <c r="N54" s="139"/>
      <c r="O54" s="139"/>
      <c r="P54" s="139"/>
      <c r="Q54" s="139"/>
      <c r="R54" s="139"/>
      <c r="S54" s="139"/>
      <c r="T54" s="139"/>
      <c r="U54" s="139"/>
      <c r="V54" s="140"/>
    </row>
    <row r="55" spans="2:22" ht="15" x14ac:dyDescent="0.25">
      <c r="B55" s="125" t="s">
        <v>126</v>
      </c>
      <c r="C55" s="123"/>
      <c r="D55" s="123"/>
      <c r="E55" s="123"/>
      <c r="F55" s="123"/>
      <c r="G55" s="123"/>
      <c r="H55" s="123"/>
      <c r="I55" s="123"/>
      <c r="J55" s="123"/>
      <c r="K55" s="124"/>
      <c r="M55" s="138" t="s">
        <v>196</v>
      </c>
      <c r="N55" s="139"/>
      <c r="O55" s="139"/>
      <c r="P55" s="139"/>
      <c r="Q55" s="139"/>
      <c r="R55" s="139"/>
      <c r="S55" s="139"/>
      <c r="T55" s="139"/>
      <c r="U55" s="139"/>
      <c r="V55" s="140"/>
    </row>
    <row r="56" spans="2:22" ht="15" x14ac:dyDescent="0.25">
      <c r="B56" s="125" t="s">
        <v>127</v>
      </c>
      <c r="C56" s="123"/>
      <c r="D56" s="123"/>
      <c r="E56" s="123"/>
      <c r="F56" s="123"/>
      <c r="G56" s="123"/>
      <c r="H56" s="123"/>
      <c r="I56" s="123"/>
      <c r="J56" s="123"/>
      <c r="K56" s="124"/>
      <c r="M56" s="138" t="s">
        <v>197</v>
      </c>
      <c r="N56" s="139"/>
      <c r="O56" s="139"/>
      <c r="P56" s="139"/>
      <c r="Q56" s="139"/>
      <c r="R56" s="139"/>
      <c r="S56" s="139"/>
      <c r="T56" s="139"/>
      <c r="U56" s="139"/>
      <c r="V56" s="140"/>
    </row>
    <row r="57" spans="2:22" ht="15" x14ac:dyDescent="0.25">
      <c r="B57" s="125" t="s">
        <v>128</v>
      </c>
      <c r="C57" s="123"/>
      <c r="D57" s="123"/>
      <c r="E57" s="123"/>
      <c r="F57" s="123"/>
      <c r="G57" s="123"/>
      <c r="H57" s="123"/>
      <c r="I57" s="123"/>
      <c r="J57" s="123"/>
      <c r="K57" s="124"/>
      <c r="M57" s="138" t="s">
        <v>198</v>
      </c>
      <c r="N57" s="139"/>
      <c r="O57" s="139"/>
      <c r="P57" s="139"/>
      <c r="Q57" s="139"/>
      <c r="R57" s="139"/>
      <c r="S57" s="139"/>
      <c r="T57" s="139"/>
      <c r="U57" s="139"/>
      <c r="V57" s="140"/>
    </row>
    <row r="58" spans="2:22" ht="15" x14ac:dyDescent="0.25">
      <c r="B58" s="125" t="s">
        <v>129</v>
      </c>
      <c r="C58" s="123"/>
      <c r="D58" s="123"/>
      <c r="E58" s="123"/>
      <c r="F58" s="123"/>
      <c r="G58" s="123"/>
      <c r="H58" s="123"/>
      <c r="I58" s="123"/>
      <c r="J58" s="123"/>
      <c r="K58" s="124"/>
      <c r="M58" s="138" t="s">
        <v>199</v>
      </c>
      <c r="N58" s="139"/>
      <c r="O58" s="139"/>
      <c r="P58" s="139"/>
      <c r="Q58" s="139"/>
      <c r="R58" s="139"/>
      <c r="S58" s="139"/>
      <c r="T58" s="139"/>
      <c r="U58" s="139"/>
      <c r="V58" s="140"/>
    </row>
    <row r="59" spans="2:22" ht="15.75" thickBot="1" x14ac:dyDescent="0.3">
      <c r="B59" s="125" t="s">
        <v>130</v>
      </c>
      <c r="C59" s="123"/>
      <c r="D59" s="123"/>
      <c r="E59" s="123"/>
      <c r="F59" s="123"/>
      <c r="G59" s="123"/>
      <c r="H59" s="123"/>
      <c r="I59" s="123"/>
      <c r="J59" s="123"/>
      <c r="K59" s="124"/>
      <c r="M59" s="141" t="s">
        <v>200</v>
      </c>
      <c r="N59" s="142"/>
      <c r="O59" s="142"/>
      <c r="P59" s="142"/>
      <c r="Q59" s="142"/>
      <c r="R59" s="142"/>
      <c r="S59" s="142"/>
      <c r="T59" s="142"/>
      <c r="U59" s="142"/>
      <c r="V59" s="143"/>
    </row>
    <row r="60" spans="2:22" ht="15" x14ac:dyDescent="0.25">
      <c r="B60" s="125" t="s">
        <v>131</v>
      </c>
      <c r="C60" s="123"/>
      <c r="D60" s="123"/>
      <c r="E60" s="123"/>
      <c r="F60" s="123"/>
      <c r="G60" s="123"/>
      <c r="H60" s="123"/>
      <c r="I60" s="123"/>
      <c r="J60" s="123"/>
      <c r="K60" s="124"/>
    </row>
    <row r="61" spans="2:22" ht="15" x14ac:dyDescent="0.25">
      <c r="B61" s="125" t="s">
        <v>132</v>
      </c>
      <c r="C61" s="123"/>
      <c r="D61" s="123"/>
      <c r="E61" s="123"/>
      <c r="F61" s="123"/>
      <c r="G61" s="123"/>
      <c r="H61" s="123"/>
      <c r="I61" s="123"/>
      <c r="J61" s="123"/>
      <c r="K61" s="124"/>
    </row>
    <row r="62" spans="2:22" ht="15" x14ac:dyDescent="0.25">
      <c r="B62" s="125" t="s">
        <v>133</v>
      </c>
      <c r="C62" s="123"/>
      <c r="D62" s="123"/>
      <c r="E62" s="123"/>
      <c r="F62" s="123"/>
      <c r="G62" s="123"/>
      <c r="H62" s="123"/>
      <c r="I62" s="123"/>
      <c r="J62" s="123"/>
      <c r="K62" s="124"/>
    </row>
    <row r="63" spans="2:22" ht="15" x14ac:dyDescent="0.25">
      <c r="B63" s="125" t="s">
        <v>134</v>
      </c>
      <c r="C63" s="123"/>
      <c r="D63" s="123"/>
      <c r="E63" s="123"/>
      <c r="F63" s="123"/>
      <c r="G63" s="123"/>
      <c r="H63" s="123"/>
      <c r="I63" s="123"/>
      <c r="J63" s="123"/>
      <c r="K63" s="124"/>
    </row>
    <row r="64" spans="2:22" ht="15" x14ac:dyDescent="0.25">
      <c r="B64" s="125" t="s">
        <v>135</v>
      </c>
      <c r="C64" s="123"/>
      <c r="D64" s="123"/>
      <c r="E64" s="123"/>
      <c r="F64" s="123"/>
      <c r="G64" s="123"/>
      <c r="H64" s="123"/>
      <c r="I64" s="123"/>
      <c r="J64" s="123"/>
      <c r="K64" s="124"/>
    </row>
    <row r="65" spans="2:11" ht="15" x14ac:dyDescent="0.25">
      <c r="B65" s="125" t="s">
        <v>136</v>
      </c>
      <c r="C65" s="123"/>
      <c r="D65" s="123"/>
      <c r="E65" s="123"/>
      <c r="F65" s="123"/>
      <c r="G65" s="123"/>
      <c r="H65" s="123"/>
      <c r="I65" s="123"/>
      <c r="J65" s="123"/>
      <c r="K65" s="124"/>
    </row>
    <row r="66" spans="2:11" ht="15" x14ac:dyDescent="0.25">
      <c r="B66" s="125" t="s">
        <v>137</v>
      </c>
      <c r="C66" s="123"/>
      <c r="D66" s="123"/>
      <c r="E66" s="123"/>
      <c r="F66" s="123"/>
      <c r="G66" s="123"/>
      <c r="H66" s="123"/>
      <c r="I66" s="123"/>
      <c r="J66" s="123"/>
      <c r="K66" s="124"/>
    </row>
    <row r="67" spans="2:11" ht="15" x14ac:dyDescent="0.25">
      <c r="B67" s="125" t="s">
        <v>138</v>
      </c>
      <c r="C67" s="123"/>
      <c r="D67" s="123"/>
      <c r="E67" s="123"/>
      <c r="F67" s="123"/>
      <c r="G67" s="123"/>
      <c r="H67" s="123"/>
      <c r="I67" s="123"/>
      <c r="J67" s="123"/>
      <c r="K67" s="124"/>
    </row>
    <row r="68" spans="2:11" ht="15" x14ac:dyDescent="0.25">
      <c r="B68" s="125" t="s">
        <v>139</v>
      </c>
      <c r="C68" s="123"/>
      <c r="D68" s="123"/>
      <c r="E68" s="123"/>
      <c r="F68" s="123"/>
      <c r="G68" s="123"/>
      <c r="H68" s="123"/>
      <c r="I68" s="123"/>
      <c r="J68" s="123"/>
      <c r="K68" s="124"/>
    </row>
    <row r="69" spans="2:11" ht="15" x14ac:dyDescent="0.25">
      <c r="B69" s="125" t="s">
        <v>140</v>
      </c>
      <c r="C69" s="123"/>
      <c r="D69" s="123"/>
      <c r="E69" s="123"/>
      <c r="F69" s="123"/>
      <c r="G69" s="123"/>
      <c r="H69" s="123"/>
      <c r="I69" s="123"/>
      <c r="J69" s="123"/>
      <c r="K69" s="124"/>
    </row>
    <row r="70" spans="2:11" ht="15" x14ac:dyDescent="0.25">
      <c r="B70" s="125" t="s">
        <v>141</v>
      </c>
      <c r="C70" s="123"/>
      <c r="D70" s="123"/>
      <c r="E70" s="123"/>
      <c r="F70" s="123"/>
      <c r="G70" s="123"/>
      <c r="H70" s="123"/>
      <c r="I70" s="123"/>
      <c r="J70" s="123"/>
      <c r="K70" s="124"/>
    </row>
    <row r="71" spans="2:11" ht="15" x14ac:dyDescent="0.25">
      <c r="B71" s="125" t="s">
        <v>142</v>
      </c>
      <c r="C71" s="123"/>
      <c r="D71" s="123"/>
      <c r="E71" s="123"/>
      <c r="F71" s="123"/>
      <c r="G71" s="123"/>
      <c r="H71" s="123"/>
      <c r="I71" s="123"/>
      <c r="J71" s="123"/>
      <c r="K71" s="124"/>
    </row>
    <row r="72" spans="2:11" ht="15" x14ac:dyDescent="0.25">
      <c r="B72" s="125" t="s">
        <v>143</v>
      </c>
      <c r="C72" s="123"/>
      <c r="D72" s="123"/>
      <c r="E72" s="123"/>
      <c r="F72" s="123"/>
      <c r="G72" s="123"/>
      <c r="H72" s="123"/>
      <c r="I72" s="123"/>
      <c r="J72" s="123"/>
      <c r="K72" s="124"/>
    </row>
    <row r="73" spans="2:11" ht="15" x14ac:dyDescent="0.25">
      <c r="B73" s="125" t="s">
        <v>144</v>
      </c>
      <c r="C73" s="123"/>
      <c r="D73" s="123"/>
      <c r="E73" s="123"/>
      <c r="F73" s="123"/>
      <c r="G73" s="123"/>
      <c r="H73" s="123"/>
      <c r="I73" s="123"/>
      <c r="J73" s="123"/>
      <c r="K73" s="124"/>
    </row>
    <row r="74" spans="2:11" ht="15" x14ac:dyDescent="0.25">
      <c r="B74" s="125" t="s">
        <v>145</v>
      </c>
      <c r="C74" s="123"/>
      <c r="D74" s="123"/>
      <c r="E74" s="123"/>
      <c r="F74" s="123"/>
      <c r="G74" s="123"/>
      <c r="H74" s="123"/>
      <c r="I74" s="123"/>
      <c r="J74" s="123"/>
      <c r="K74" s="124"/>
    </row>
    <row r="75" spans="2:11" ht="15" x14ac:dyDescent="0.25">
      <c r="B75" s="125" t="s">
        <v>146</v>
      </c>
      <c r="C75" s="123"/>
      <c r="D75" s="123"/>
      <c r="E75" s="123"/>
      <c r="F75" s="123"/>
      <c r="G75" s="123"/>
      <c r="H75" s="123"/>
      <c r="I75" s="123"/>
      <c r="J75" s="123"/>
      <c r="K75" s="124"/>
    </row>
    <row r="76" spans="2:11" ht="15.75" thickBot="1" x14ac:dyDescent="0.3">
      <c r="B76" s="126" t="s">
        <v>147</v>
      </c>
      <c r="C76" s="127"/>
      <c r="D76" s="127"/>
      <c r="E76" s="127"/>
      <c r="F76" s="127"/>
      <c r="G76" s="127"/>
      <c r="H76" s="127"/>
      <c r="I76" s="127"/>
      <c r="J76" s="127"/>
      <c r="K76" s="128"/>
    </row>
  </sheetData>
  <mergeCells count="3">
    <mergeCell ref="B6:J6"/>
    <mergeCell ref="B33:K33"/>
    <mergeCell ref="M6:V6"/>
  </mergeCells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2:K91"/>
  <sheetViews>
    <sheetView workbookViewId="0">
      <pane ySplit="6" topLeftCell="A7" activePane="bottomLeft" state="frozen"/>
      <selection pane="bottomLeft" activeCell="B37" sqref="B37"/>
    </sheetView>
  </sheetViews>
  <sheetFormatPr defaultRowHeight="12.75" x14ac:dyDescent="0.2"/>
  <cols>
    <col min="1" max="1" width="6" customWidth="1"/>
    <col min="2" max="2" width="30.28515625" customWidth="1"/>
    <col min="11" max="11" width="12.7109375" customWidth="1"/>
  </cols>
  <sheetData>
    <row r="2" spans="2:11" ht="15.75" x14ac:dyDescent="0.25">
      <c r="B2" s="176" t="s">
        <v>58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2:11" ht="13.5" thickBot="1" x14ac:dyDescent="0.25"/>
    <row r="4" spans="2:11" ht="15.75" x14ac:dyDescent="0.25">
      <c r="B4" s="177" t="s">
        <v>0</v>
      </c>
      <c r="C4" s="180" t="s">
        <v>246</v>
      </c>
      <c r="D4" s="180"/>
      <c r="E4" s="180"/>
      <c r="F4" s="180"/>
      <c r="G4" s="180"/>
      <c r="H4" s="180"/>
      <c r="I4" s="180"/>
      <c r="J4" s="187"/>
      <c r="K4" s="181"/>
    </row>
    <row r="5" spans="2:11" ht="15" x14ac:dyDescent="0.25">
      <c r="B5" s="178"/>
      <c r="C5" s="44" t="s">
        <v>1</v>
      </c>
      <c r="D5" s="44" t="s">
        <v>247</v>
      </c>
      <c r="E5" s="44" t="s">
        <v>248</v>
      </c>
      <c r="F5" s="44" t="s">
        <v>249</v>
      </c>
      <c r="G5" s="44" t="s">
        <v>250</v>
      </c>
      <c r="H5" s="44" t="s">
        <v>251</v>
      </c>
      <c r="I5" s="44" t="s">
        <v>252</v>
      </c>
      <c r="J5" s="55" t="s">
        <v>253</v>
      </c>
      <c r="K5" s="45" t="s">
        <v>41</v>
      </c>
    </row>
    <row r="6" spans="2:11" ht="13.5" thickBot="1" x14ac:dyDescent="0.25">
      <c r="B6" s="179"/>
      <c r="C6" s="182" t="s">
        <v>8</v>
      </c>
      <c r="D6" s="182"/>
      <c r="E6" s="182"/>
      <c r="F6" s="182"/>
      <c r="G6" s="182"/>
      <c r="H6" s="182"/>
      <c r="I6" s="182"/>
      <c r="J6" s="188"/>
      <c r="K6" s="183"/>
    </row>
    <row r="7" spans="2:11" ht="15" x14ac:dyDescent="0.25">
      <c r="B7" s="100" t="s">
        <v>59</v>
      </c>
      <c r="C7" s="85">
        <v>32296.2</v>
      </c>
      <c r="D7" s="85">
        <v>2102.3000000000002</v>
      </c>
      <c r="E7" s="85">
        <v>5143.8999999999996</v>
      </c>
      <c r="F7" s="85">
        <v>6111.1</v>
      </c>
      <c r="G7" s="85">
        <v>5092.8999999999996</v>
      </c>
      <c r="H7" s="85">
        <v>5260.8</v>
      </c>
      <c r="I7" s="85">
        <v>4732</v>
      </c>
      <c r="J7" s="85">
        <v>2362.3000000000002</v>
      </c>
      <c r="K7" s="86">
        <v>1491.1</v>
      </c>
    </row>
    <row r="8" spans="2:11" ht="15" x14ac:dyDescent="0.25">
      <c r="B8" s="101" t="s">
        <v>60</v>
      </c>
      <c r="C8" s="102">
        <v>27602.3</v>
      </c>
      <c r="D8" s="102">
        <v>2031.2</v>
      </c>
      <c r="E8" s="102">
        <v>4950.3</v>
      </c>
      <c r="F8" s="102">
        <v>5817.5</v>
      </c>
      <c r="G8" s="102">
        <v>4632.8</v>
      </c>
      <c r="H8" s="102">
        <v>4314.5</v>
      </c>
      <c r="I8" s="102">
        <v>3620.2</v>
      </c>
      <c r="J8" s="102">
        <v>1511.5</v>
      </c>
      <c r="K8" s="103">
        <v>724.3</v>
      </c>
    </row>
    <row r="9" spans="2:11" ht="15" x14ac:dyDescent="0.25">
      <c r="B9" s="104" t="s">
        <v>284</v>
      </c>
      <c r="C9" s="105">
        <v>4693.8999999999996</v>
      </c>
      <c r="D9" s="105">
        <v>71.099999999999994</v>
      </c>
      <c r="E9" s="105">
        <v>193.7</v>
      </c>
      <c r="F9" s="105">
        <v>293.5</v>
      </c>
      <c r="G9" s="105">
        <v>460</v>
      </c>
      <c r="H9" s="105">
        <v>946.3</v>
      </c>
      <c r="I9" s="105">
        <v>1111.8</v>
      </c>
      <c r="J9" s="105">
        <v>850.8</v>
      </c>
      <c r="K9" s="106">
        <v>766.8</v>
      </c>
    </row>
    <row r="10" spans="2:11" s="4" customFormat="1" x14ac:dyDescent="0.2">
      <c r="B10" s="89" t="s">
        <v>61</v>
      </c>
      <c r="C10" s="90">
        <v>1306</v>
      </c>
      <c r="D10" s="90">
        <v>16.399999999999999</v>
      </c>
      <c r="E10" s="90">
        <v>51.7</v>
      </c>
      <c r="F10" s="90">
        <v>70.8</v>
      </c>
      <c r="G10" s="90">
        <v>107.2</v>
      </c>
      <c r="H10" s="90">
        <v>242.4</v>
      </c>
      <c r="I10" s="90">
        <v>285.7</v>
      </c>
      <c r="J10" s="90">
        <v>253.9</v>
      </c>
      <c r="K10" s="91">
        <v>277.8</v>
      </c>
    </row>
    <row r="11" spans="2:11" x14ac:dyDescent="0.2">
      <c r="B11" s="92" t="s">
        <v>62</v>
      </c>
      <c r="C11" s="93">
        <v>753.1</v>
      </c>
      <c r="D11" s="93">
        <v>16.399999999999999</v>
      </c>
      <c r="E11" s="93">
        <v>43.6</v>
      </c>
      <c r="F11" s="93">
        <v>43.8</v>
      </c>
      <c r="G11" s="93">
        <v>42</v>
      </c>
      <c r="H11" s="93">
        <v>83.9</v>
      </c>
      <c r="I11" s="93">
        <v>151.1</v>
      </c>
      <c r="J11" s="93">
        <v>162.80000000000001</v>
      </c>
      <c r="K11" s="94">
        <v>209.4</v>
      </c>
    </row>
    <row r="12" spans="2:11" x14ac:dyDescent="0.2">
      <c r="B12" s="92" t="s">
        <v>63</v>
      </c>
      <c r="C12" s="93">
        <v>392.7</v>
      </c>
      <c r="D12" s="93" t="s">
        <v>10</v>
      </c>
      <c r="E12" s="93">
        <v>6</v>
      </c>
      <c r="F12" s="93">
        <v>15.7</v>
      </c>
      <c r="G12" s="93">
        <v>45.6</v>
      </c>
      <c r="H12" s="93">
        <v>107.4</v>
      </c>
      <c r="I12" s="93">
        <v>102.3</v>
      </c>
      <c r="J12" s="93">
        <v>66.8</v>
      </c>
      <c r="K12" s="94">
        <v>48.9</v>
      </c>
    </row>
    <row r="13" spans="2:11" x14ac:dyDescent="0.2">
      <c r="B13" s="92" t="s">
        <v>64</v>
      </c>
      <c r="C13" s="93">
        <v>160.30000000000001</v>
      </c>
      <c r="D13" s="93" t="s">
        <v>10</v>
      </c>
      <c r="E13" s="93">
        <v>2.1</v>
      </c>
      <c r="F13" s="93">
        <v>11.3</v>
      </c>
      <c r="G13" s="93">
        <v>19.600000000000001</v>
      </c>
      <c r="H13" s="93">
        <v>51.1</v>
      </c>
      <c r="I13" s="93">
        <v>32.4</v>
      </c>
      <c r="J13" s="93">
        <v>24.3</v>
      </c>
      <c r="K13" s="94">
        <v>19.5</v>
      </c>
    </row>
    <row r="14" spans="2:11" x14ac:dyDescent="0.2">
      <c r="B14" s="89" t="s">
        <v>66</v>
      </c>
      <c r="C14" s="93">
        <v>2313.4</v>
      </c>
      <c r="D14" s="93">
        <v>41</v>
      </c>
      <c r="E14" s="93">
        <v>111.5</v>
      </c>
      <c r="F14" s="93">
        <v>151.80000000000001</v>
      </c>
      <c r="G14" s="93">
        <v>279.8</v>
      </c>
      <c r="H14" s="93">
        <v>553.70000000000005</v>
      </c>
      <c r="I14" s="93">
        <v>617.29999999999995</v>
      </c>
      <c r="J14" s="93">
        <v>386.6</v>
      </c>
      <c r="K14" s="94">
        <v>171.7</v>
      </c>
    </row>
    <row r="15" spans="2:11" s="4" customFormat="1" x14ac:dyDescent="0.2">
      <c r="B15" s="92" t="s">
        <v>62</v>
      </c>
      <c r="C15" s="90">
        <v>309.8</v>
      </c>
      <c r="D15" s="90">
        <v>0.9</v>
      </c>
      <c r="E15" s="90">
        <v>8.8000000000000007</v>
      </c>
      <c r="F15" s="90">
        <v>9</v>
      </c>
      <c r="G15" s="90">
        <v>19.3</v>
      </c>
      <c r="H15" s="90">
        <v>46.5</v>
      </c>
      <c r="I15" s="90">
        <v>89.6</v>
      </c>
      <c r="J15" s="90">
        <v>64.2</v>
      </c>
      <c r="K15" s="91">
        <v>71.400000000000006</v>
      </c>
    </row>
    <row r="16" spans="2:11" x14ac:dyDescent="0.2">
      <c r="B16" s="92" t="s">
        <v>63</v>
      </c>
      <c r="C16" s="93">
        <v>1189.0999999999999</v>
      </c>
      <c r="D16" s="93">
        <v>14.7</v>
      </c>
      <c r="E16" s="93">
        <v>71.900000000000006</v>
      </c>
      <c r="F16" s="93">
        <v>92.2</v>
      </c>
      <c r="G16" s="93">
        <v>152.1</v>
      </c>
      <c r="H16" s="93">
        <v>276.10000000000002</v>
      </c>
      <c r="I16" s="93">
        <v>293.7</v>
      </c>
      <c r="J16" s="93">
        <v>209.3</v>
      </c>
      <c r="K16" s="94">
        <v>79.2</v>
      </c>
    </row>
    <row r="17" spans="2:11" x14ac:dyDescent="0.2">
      <c r="B17" s="92" t="s">
        <v>64</v>
      </c>
      <c r="C17" s="93">
        <v>802.6</v>
      </c>
      <c r="D17" s="93">
        <v>13.5</v>
      </c>
      <c r="E17" s="93">
        <v>30.8</v>
      </c>
      <c r="F17" s="93">
        <v>50.6</v>
      </c>
      <c r="G17" s="93">
        <v>108.3</v>
      </c>
      <c r="H17" s="93">
        <v>231.1</v>
      </c>
      <c r="I17" s="93">
        <v>234</v>
      </c>
      <c r="J17" s="93">
        <v>113.1</v>
      </c>
      <c r="K17" s="94">
        <v>21.2</v>
      </c>
    </row>
    <row r="18" spans="2:11" x14ac:dyDescent="0.2">
      <c r="B18" s="92" t="s">
        <v>65</v>
      </c>
      <c r="C18" s="93">
        <v>12</v>
      </c>
      <c r="D18" s="93">
        <v>12</v>
      </c>
      <c r="E18" s="93" t="s">
        <v>10</v>
      </c>
      <c r="F18" s="93" t="s">
        <v>10</v>
      </c>
      <c r="G18" s="93" t="s">
        <v>10</v>
      </c>
      <c r="H18" s="93" t="s">
        <v>10</v>
      </c>
      <c r="I18" s="93" t="s">
        <v>10</v>
      </c>
      <c r="J18" s="93" t="s">
        <v>10</v>
      </c>
      <c r="K18" s="94" t="s">
        <v>10</v>
      </c>
    </row>
    <row r="19" spans="2:11" ht="13.5" thickBot="1" x14ac:dyDescent="0.25">
      <c r="B19" s="96" t="s">
        <v>67</v>
      </c>
      <c r="C19" s="93">
        <v>1074.4000000000001</v>
      </c>
      <c r="D19" s="93">
        <v>13.6</v>
      </c>
      <c r="E19" s="93">
        <v>30.5</v>
      </c>
      <c r="F19" s="93">
        <v>70.900000000000006</v>
      </c>
      <c r="G19" s="93">
        <v>73</v>
      </c>
      <c r="H19" s="93">
        <v>150.1</v>
      </c>
      <c r="I19" s="93">
        <v>208.8</v>
      </c>
      <c r="J19" s="93">
        <v>210.2</v>
      </c>
      <c r="K19" s="94">
        <v>317.3</v>
      </c>
    </row>
    <row r="20" spans="2:11" ht="6" customHeight="1" thickBot="1" x14ac:dyDescent="0.25">
      <c r="B20" s="184"/>
      <c r="C20" s="185"/>
      <c r="D20" s="185"/>
      <c r="E20" s="185"/>
      <c r="F20" s="185"/>
      <c r="G20" s="185"/>
      <c r="H20" s="185"/>
      <c r="I20" s="185"/>
      <c r="J20" s="185"/>
      <c r="K20" s="186"/>
    </row>
    <row r="21" spans="2:11" ht="15" x14ac:dyDescent="0.25">
      <c r="B21" s="97" t="s">
        <v>68</v>
      </c>
      <c r="C21" s="98">
        <v>15428.9</v>
      </c>
      <c r="D21" s="98">
        <v>1099.4000000000001</v>
      </c>
      <c r="E21" s="98">
        <v>2578.6999999999998</v>
      </c>
      <c r="F21" s="98">
        <v>3065</v>
      </c>
      <c r="G21" s="98">
        <v>2584.3000000000002</v>
      </c>
      <c r="H21" s="98">
        <v>2544.6</v>
      </c>
      <c r="I21" s="98">
        <v>2172.1</v>
      </c>
      <c r="J21" s="98">
        <v>927.6</v>
      </c>
      <c r="K21" s="99">
        <v>457.2</v>
      </c>
    </row>
    <row r="22" spans="2:11" ht="15" x14ac:dyDescent="0.25">
      <c r="B22" s="101" t="s">
        <v>60</v>
      </c>
      <c r="C22" s="102">
        <v>13184.4</v>
      </c>
      <c r="D22" s="102">
        <v>1062.8</v>
      </c>
      <c r="E22" s="102">
        <v>2461.6</v>
      </c>
      <c r="F22" s="102">
        <v>2900.7</v>
      </c>
      <c r="G22" s="102">
        <v>2341.1</v>
      </c>
      <c r="H22" s="102">
        <v>2043</v>
      </c>
      <c r="I22" s="102">
        <v>1569</v>
      </c>
      <c r="J22" s="102">
        <v>583.4</v>
      </c>
      <c r="K22" s="102">
        <v>222.8</v>
      </c>
    </row>
    <row r="23" spans="2:11" ht="15" x14ac:dyDescent="0.25">
      <c r="B23" s="107" t="s">
        <v>287</v>
      </c>
      <c r="C23" s="83">
        <v>2244.5</v>
      </c>
      <c r="D23" s="83">
        <v>36.6</v>
      </c>
      <c r="E23" s="83">
        <v>117.1</v>
      </c>
      <c r="F23" s="83">
        <v>164.3</v>
      </c>
      <c r="G23" s="83">
        <v>243.2</v>
      </c>
      <c r="H23" s="83">
        <v>501.6</v>
      </c>
      <c r="I23" s="83">
        <v>603.1</v>
      </c>
      <c r="J23" s="83">
        <v>344.1</v>
      </c>
      <c r="K23" s="87">
        <v>234.5</v>
      </c>
    </row>
    <row r="24" spans="2:11" s="4" customFormat="1" x14ac:dyDescent="0.2">
      <c r="B24" s="89" t="s">
        <v>61</v>
      </c>
      <c r="C24" s="90">
        <v>651.6</v>
      </c>
      <c r="D24" s="90">
        <v>12.5</v>
      </c>
      <c r="E24" s="90">
        <v>25.2</v>
      </c>
      <c r="F24" s="90">
        <v>38.6</v>
      </c>
      <c r="G24" s="90">
        <v>55.7</v>
      </c>
      <c r="H24" s="90">
        <v>141.80000000000001</v>
      </c>
      <c r="I24" s="90">
        <v>176.6</v>
      </c>
      <c r="J24" s="90">
        <v>117.5</v>
      </c>
      <c r="K24" s="91">
        <v>83.7</v>
      </c>
    </row>
    <row r="25" spans="2:11" x14ac:dyDescent="0.2">
      <c r="B25" s="92" t="s">
        <v>62</v>
      </c>
      <c r="C25" s="93">
        <v>369.4</v>
      </c>
      <c r="D25" s="93">
        <v>12.5</v>
      </c>
      <c r="E25" s="93">
        <v>19.899999999999999</v>
      </c>
      <c r="F25" s="93">
        <v>25</v>
      </c>
      <c r="G25" s="93">
        <v>25.6</v>
      </c>
      <c r="H25" s="93">
        <v>43.7</v>
      </c>
      <c r="I25" s="93">
        <v>97.9</v>
      </c>
      <c r="J25" s="93">
        <v>77.7</v>
      </c>
      <c r="K25" s="94">
        <v>67.2</v>
      </c>
    </row>
    <row r="26" spans="2:11" x14ac:dyDescent="0.2">
      <c r="B26" s="92" t="s">
        <v>63</v>
      </c>
      <c r="C26" s="93">
        <v>205</v>
      </c>
      <c r="D26" s="93" t="s">
        <v>10</v>
      </c>
      <c r="E26" s="93">
        <v>5.4</v>
      </c>
      <c r="F26" s="93">
        <v>11.3</v>
      </c>
      <c r="G26" s="93">
        <v>19.600000000000001</v>
      </c>
      <c r="H26" s="93">
        <v>66.099999999999994</v>
      </c>
      <c r="I26" s="93">
        <v>59.9</v>
      </c>
      <c r="J26" s="93">
        <v>33</v>
      </c>
      <c r="K26" s="94">
        <v>9.8000000000000007</v>
      </c>
    </row>
    <row r="27" spans="2:11" x14ac:dyDescent="0.2">
      <c r="B27" s="92" t="s">
        <v>64</v>
      </c>
      <c r="C27" s="93">
        <v>77.2</v>
      </c>
      <c r="D27" s="93" t="s">
        <v>10</v>
      </c>
      <c r="E27" s="93" t="s">
        <v>10</v>
      </c>
      <c r="F27" s="93">
        <v>2.2999999999999998</v>
      </c>
      <c r="G27" s="93">
        <v>10.5</v>
      </c>
      <c r="H27" s="93">
        <v>32.1</v>
      </c>
      <c r="I27" s="93">
        <v>18.8</v>
      </c>
      <c r="J27" s="93">
        <v>6.7</v>
      </c>
      <c r="K27" s="94">
        <v>6.7</v>
      </c>
    </row>
    <row r="28" spans="2:11" x14ac:dyDescent="0.2">
      <c r="B28" s="89" t="s">
        <v>66</v>
      </c>
      <c r="C28" s="93">
        <v>1145</v>
      </c>
      <c r="D28" s="93">
        <v>18.7</v>
      </c>
      <c r="E28" s="93">
        <v>71</v>
      </c>
      <c r="F28" s="93">
        <v>80.2</v>
      </c>
      <c r="G28" s="93">
        <v>144.4</v>
      </c>
      <c r="H28" s="93">
        <v>286.8</v>
      </c>
      <c r="I28" s="93">
        <v>323.39999999999998</v>
      </c>
      <c r="J28" s="93">
        <v>156.1</v>
      </c>
      <c r="K28" s="94">
        <v>64.3</v>
      </c>
    </row>
    <row r="29" spans="2:11" s="4" customFormat="1" x14ac:dyDescent="0.2">
      <c r="B29" s="92" t="s">
        <v>62</v>
      </c>
      <c r="C29" s="90">
        <v>138.4</v>
      </c>
      <c r="D29" s="90" t="s">
        <v>10</v>
      </c>
      <c r="E29" s="90">
        <v>3.3</v>
      </c>
      <c r="F29" s="90">
        <v>7.9</v>
      </c>
      <c r="G29" s="90">
        <v>11.9</v>
      </c>
      <c r="H29" s="90">
        <v>24.2</v>
      </c>
      <c r="I29" s="90">
        <v>38.1</v>
      </c>
      <c r="J29" s="90">
        <v>26.2</v>
      </c>
      <c r="K29" s="91">
        <v>26.8</v>
      </c>
    </row>
    <row r="30" spans="2:11" x14ac:dyDescent="0.2">
      <c r="B30" s="92" t="s">
        <v>63</v>
      </c>
      <c r="C30" s="93">
        <v>609.29999999999995</v>
      </c>
      <c r="D30" s="93">
        <v>8.4</v>
      </c>
      <c r="E30" s="93">
        <v>44.8</v>
      </c>
      <c r="F30" s="93">
        <v>46.6</v>
      </c>
      <c r="G30" s="93">
        <v>81.5</v>
      </c>
      <c r="H30" s="93">
        <v>144.30000000000001</v>
      </c>
      <c r="I30" s="93">
        <v>169.5</v>
      </c>
      <c r="J30" s="93">
        <v>85.7</v>
      </c>
      <c r="K30" s="94">
        <v>28.6</v>
      </c>
    </row>
    <row r="31" spans="2:11" x14ac:dyDescent="0.2">
      <c r="B31" s="92" t="s">
        <v>64</v>
      </c>
      <c r="C31" s="93">
        <v>389.7</v>
      </c>
      <c r="D31" s="93">
        <v>2.8</v>
      </c>
      <c r="E31" s="93">
        <v>22.9</v>
      </c>
      <c r="F31" s="93">
        <v>25.8</v>
      </c>
      <c r="G31" s="93">
        <v>51</v>
      </c>
      <c r="H31" s="93">
        <v>118.3</v>
      </c>
      <c r="I31" s="93">
        <v>115.8</v>
      </c>
      <c r="J31" s="93">
        <v>44.2</v>
      </c>
      <c r="K31" s="94">
        <v>8.9</v>
      </c>
    </row>
    <row r="32" spans="2:11" x14ac:dyDescent="0.2">
      <c r="B32" s="92" t="s">
        <v>65</v>
      </c>
      <c r="C32" s="93">
        <v>7.5</v>
      </c>
      <c r="D32" s="93">
        <v>7.5</v>
      </c>
      <c r="E32" s="93" t="s">
        <v>10</v>
      </c>
      <c r="F32" s="93" t="s">
        <v>10</v>
      </c>
      <c r="G32" s="93" t="s">
        <v>10</v>
      </c>
      <c r="H32" s="93" t="s">
        <v>10</v>
      </c>
      <c r="I32" s="93" t="s">
        <v>10</v>
      </c>
      <c r="J32" s="93" t="s">
        <v>10</v>
      </c>
      <c r="K32" s="94" t="s">
        <v>10</v>
      </c>
    </row>
    <row r="33" spans="2:11" ht="13.5" thickBot="1" x14ac:dyDescent="0.25">
      <c r="B33" s="96" t="s">
        <v>67</v>
      </c>
      <c r="C33" s="93">
        <v>447.9</v>
      </c>
      <c r="D33" s="93">
        <v>5.4</v>
      </c>
      <c r="E33" s="93">
        <v>20.9</v>
      </c>
      <c r="F33" s="93">
        <v>45.4</v>
      </c>
      <c r="G33" s="93">
        <v>43</v>
      </c>
      <c r="H33" s="93">
        <v>73</v>
      </c>
      <c r="I33" s="93">
        <v>103.1</v>
      </c>
      <c r="J33" s="93">
        <v>70.5</v>
      </c>
      <c r="K33" s="94">
        <v>86.5</v>
      </c>
    </row>
    <row r="34" spans="2:11" ht="6" customHeight="1" thickBot="1" x14ac:dyDescent="0.25">
      <c r="B34" s="95"/>
      <c r="C34" s="93"/>
      <c r="D34" s="93"/>
      <c r="E34" s="93"/>
      <c r="F34" s="93"/>
      <c r="G34" s="93"/>
      <c r="H34" s="93"/>
      <c r="I34" s="93"/>
      <c r="J34" s="93"/>
      <c r="K34" s="94"/>
    </row>
    <row r="35" spans="2:11" ht="15" x14ac:dyDescent="0.25">
      <c r="B35" s="108" t="s">
        <v>69</v>
      </c>
      <c r="C35" s="109">
        <v>16867.3</v>
      </c>
      <c r="D35" s="109">
        <v>1002.9</v>
      </c>
      <c r="E35" s="109">
        <v>2565.1999999999998</v>
      </c>
      <c r="F35" s="109">
        <v>3046.1</v>
      </c>
      <c r="G35" s="109">
        <v>2508.5</v>
      </c>
      <c r="H35" s="109">
        <v>2716.2</v>
      </c>
      <c r="I35" s="109">
        <v>2559.9</v>
      </c>
      <c r="J35" s="109">
        <v>1434.7</v>
      </c>
      <c r="K35" s="110">
        <v>1033.8</v>
      </c>
    </row>
    <row r="36" spans="2:11" ht="15" x14ac:dyDescent="0.25">
      <c r="B36" s="101" t="s">
        <v>70</v>
      </c>
      <c r="C36" s="102">
        <v>14418</v>
      </c>
      <c r="D36" s="102">
        <v>968.4</v>
      </c>
      <c r="E36" s="102">
        <v>2488.6999999999998</v>
      </c>
      <c r="F36" s="102">
        <v>2916.9</v>
      </c>
      <c r="G36" s="102">
        <v>2291.6999999999998</v>
      </c>
      <c r="H36" s="102">
        <v>2271.5</v>
      </c>
      <c r="I36" s="102">
        <v>2051.1999999999998</v>
      </c>
      <c r="J36" s="102">
        <v>928.1</v>
      </c>
      <c r="K36" s="102">
        <v>501.5</v>
      </c>
    </row>
    <row r="37" spans="2:11" ht="15" x14ac:dyDescent="0.25">
      <c r="B37" s="111" t="s">
        <v>286</v>
      </c>
      <c r="C37" s="84">
        <v>2449.4</v>
      </c>
      <c r="D37" s="84">
        <v>34.5</v>
      </c>
      <c r="E37" s="84">
        <v>76.5</v>
      </c>
      <c r="F37" s="84">
        <v>129.19999999999999</v>
      </c>
      <c r="G37" s="84">
        <v>216.8</v>
      </c>
      <c r="H37" s="84">
        <v>444.7</v>
      </c>
      <c r="I37" s="84">
        <v>508.7</v>
      </c>
      <c r="J37" s="84">
        <v>506.6</v>
      </c>
      <c r="K37" s="88">
        <v>532.29999999999995</v>
      </c>
    </row>
    <row r="38" spans="2:11" x14ac:dyDescent="0.2">
      <c r="B38" s="89" t="s">
        <v>61</v>
      </c>
      <c r="C38" s="90">
        <v>654.4</v>
      </c>
      <c r="D38" s="90">
        <v>3.9</v>
      </c>
      <c r="E38" s="90">
        <v>26.5</v>
      </c>
      <c r="F38" s="90">
        <v>32.1</v>
      </c>
      <c r="G38" s="90">
        <v>51.5</v>
      </c>
      <c r="H38" s="90">
        <v>100.6</v>
      </c>
      <c r="I38" s="90">
        <v>109.1</v>
      </c>
      <c r="J38" s="90">
        <v>136.4</v>
      </c>
      <c r="K38" s="91">
        <v>194.2</v>
      </c>
    </row>
    <row r="39" spans="2:11" x14ac:dyDescent="0.2">
      <c r="B39" s="92" t="s">
        <v>62</v>
      </c>
      <c r="C39" s="93">
        <v>383.7</v>
      </c>
      <c r="D39" s="93">
        <v>3.9</v>
      </c>
      <c r="E39" s="93">
        <v>23.8</v>
      </c>
      <c r="F39" s="93">
        <v>18.8</v>
      </c>
      <c r="G39" s="93">
        <v>16.399999999999999</v>
      </c>
      <c r="H39" s="93">
        <v>40.299999999999997</v>
      </c>
      <c r="I39" s="93">
        <v>53.2</v>
      </c>
      <c r="J39" s="93">
        <v>85.1</v>
      </c>
      <c r="K39" s="94">
        <v>142.19999999999999</v>
      </c>
    </row>
    <row r="40" spans="2:11" x14ac:dyDescent="0.2">
      <c r="B40" s="92" t="s">
        <v>63</v>
      </c>
      <c r="C40" s="93">
        <v>187.6</v>
      </c>
      <c r="D40" s="93" t="s">
        <v>10</v>
      </c>
      <c r="E40" s="93">
        <v>0.6</v>
      </c>
      <c r="F40" s="93">
        <v>4.4000000000000004</v>
      </c>
      <c r="G40" s="93">
        <v>26</v>
      </c>
      <c r="H40" s="93">
        <v>41.3</v>
      </c>
      <c r="I40" s="93">
        <v>42.4</v>
      </c>
      <c r="J40" s="93">
        <v>33.700000000000003</v>
      </c>
      <c r="K40" s="94">
        <v>39.200000000000003</v>
      </c>
    </row>
    <row r="41" spans="2:11" x14ac:dyDescent="0.2">
      <c r="B41" s="92" t="s">
        <v>64</v>
      </c>
      <c r="C41" s="93">
        <v>83.1</v>
      </c>
      <c r="D41" s="93" t="s">
        <v>10</v>
      </c>
      <c r="E41" s="93">
        <v>2.1</v>
      </c>
      <c r="F41" s="93">
        <v>8.9</v>
      </c>
      <c r="G41" s="93">
        <v>9.1</v>
      </c>
      <c r="H41" s="93">
        <v>19</v>
      </c>
      <c r="I41" s="93">
        <v>13.5</v>
      </c>
      <c r="J41" s="93">
        <v>17.600000000000001</v>
      </c>
      <c r="K41" s="94">
        <v>12.8</v>
      </c>
    </row>
    <row r="42" spans="2:11" x14ac:dyDescent="0.2">
      <c r="B42" s="89" t="s">
        <v>66</v>
      </c>
      <c r="C42" s="93">
        <v>1168.4000000000001</v>
      </c>
      <c r="D42" s="93">
        <v>22.3</v>
      </c>
      <c r="E42" s="93">
        <v>40.5</v>
      </c>
      <c r="F42" s="93">
        <v>71.5</v>
      </c>
      <c r="G42" s="93">
        <v>135.4</v>
      </c>
      <c r="H42" s="93">
        <v>266.89999999999998</v>
      </c>
      <c r="I42" s="93">
        <v>293.89999999999998</v>
      </c>
      <c r="J42" s="93">
        <v>230.5</v>
      </c>
      <c r="K42" s="94">
        <v>107.4</v>
      </c>
    </row>
    <row r="43" spans="2:11" x14ac:dyDescent="0.2">
      <c r="B43" s="92" t="s">
        <v>62</v>
      </c>
      <c r="C43" s="90">
        <v>171.4</v>
      </c>
      <c r="D43" s="90">
        <v>0.9</v>
      </c>
      <c r="E43" s="90">
        <v>5.5</v>
      </c>
      <c r="F43" s="90">
        <v>1.2</v>
      </c>
      <c r="G43" s="90">
        <v>7.4</v>
      </c>
      <c r="H43" s="90">
        <v>22.3</v>
      </c>
      <c r="I43" s="90">
        <v>51.5</v>
      </c>
      <c r="J43" s="90">
        <v>38.1</v>
      </c>
      <c r="K43" s="91">
        <v>44.6</v>
      </c>
    </row>
    <row r="44" spans="2:11" x14ac:dyDescent="0.2">
      <c r="B44" s="92" t="s">
        <v>63</v>
      </c>
      <c r="C44" s="93">
        <v>579.79999999999995</v>
      </c>
      <c r="D44" s="93">
        <v>6.2</v>
      </c>
      <c r="E44" s="93">
        <v>27.1</v>
      </c>
      <c r="F44" s="93">
        <v>45.6</v>
      </c>
      <c r="G44" s="93">
        <v>70.7</v>
      </c>
      <c r="H44" s="93">
        <v>131.9</v>
      </c>
      <c r="I44" s="93">
        <v>124.2</v>
      </c>
      <c r="J44" s="93">
        <v>123.6</v>
      </c>
      <c r="K44" s="94">
        <v>50.5</v>
      </c>
    </row>
    <row r="45" spans="2:11" x14ac:dyDescent="0.2">
      <c r="B45" s="92" t="s">
        <v>64</v>
      </c>
      <c r="C45" s="93">
        <v>412.9</v>
      </c>
      <c r="D45" s="93">
        <v>10.8</v>
      </c>
      <c r="E45" s="93">
        <v>7.9</v>
      </c>
      <c r="F45" s="93">
        <v>24.8</v>
      </c>
      <c r="G45" s="93">
        <v>57.3</v>
      </c>
      <c r="H45" s="93">
        <v>112.8</v>
      </c>
      <c r="I45" s="93">
        <v>118.2</v>
      </c>
      <c r="J45" s="93">
        <v>68.900000000000006</v>
      </c>
      <c r="K45" s="94">
        <v>12.2</v>
      </c>
    </row>
    <row r="46" spans="2:11" x14ac:dyDescent="0.2">
      <c r="B46" s="92" t="s">
        <v>65</v>
      </c>
      <c r="C46" s="93">
        <v>4.5</v>
      </c>
      <c r="D46" s="93">
        <v>4.5</v>
      </c>
      <c r="E46" s="93" t="s">
        <v>10</v>
      </c>
      <c r="F46" s="93" t="s">
        <v>10</v>
      </c>
      <c r="G46" s="93" t="s">
        <v>10</v>
      </c>
      <c r="H46" s="93" t="s">
        <v>10</v>
      </c>
      <c r="I46" s="93" t="s">
        <v>10</v>
      </c>
      <c r="J46" s="93" t="s">
        <v>10</v>
      </c>
      <c r="K46" s="94" t="s">
        <v>10</v>
      </c>
    </row>
    <row r="47" spans="2:11" ht="13.5" thickBot="1" x14ac:dyDescent="0.25">
      <c r="B47" s="96" t="s">
        <v>67</v>
      </c>
      <c r="C47" s="93">
        <v>626.6</v>
      </c>
      <c r="D47" s="93">
        <v>8.1999999999999993</v>
      </c>
      <c r="E47" s="93">
        <v>9.6</v>
      </c>
      <c r="F47" s="93">
        <v>25.5</v>
      </c>
      <c r="G47" s="93">
        <v>29.9</v>
      </c>
      <c r="H47" s="93">
        <v>77.2</v>
      </c>
      <c r="I47" s="93">
        <v>105.7</v>
      </c>
      <c r="J47" s="93">
        <v>139.69999999999999</v>
      </c>
      <c r="K47" s="94">
        <v>230.7</v>
      </c>
    </row>
    <row r="48" spans="2:1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">
      <c r="B49" s="161" t="s">
        <v>243</v>
      </c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</sheetData>
  <mergeCells count="5">
    <mergeCell ref="B20:K20"/>
    <mergeCell ref="B2:K2"/>
    <mergeCell ref="B4:B6"/>
    <mergeCell ref="C4:K4"/>
    <mergeCell ref="C6:K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2:J91"/>
  <sheetViews>
    <sheetView workbookViewId="0">
      <pane ySplit="6" topLeftCell="A16" activePane="bottomLeft" state="frozen"/>
      <selection pane="bottomLeft" activeCell="B37" sqref="B37"/>
    </sheetView>
  </sheetViews>
  <sheetFormatPr defaultRowHeight="12.75" x14ac:dyDescent="0.2"/>
  <cols>
    <col min="1" max="1" width="5.28515625" customWidth="1"/>
    <col min="2" max="2" width="29" customWidth="1"/>
    <col min="4" max="4" width="9.85546875" customWidth="1"/>
    <col min="5" max="5" width="11.28515625" customWidth="1"/>
    <col min="6" max="6" width="10.42578125" customWidth="1"/>
    <col min="7" max="7" width="13.28515625" customWidth="1"/>
    <col min="8" max="8" width="12.28515625" customWidth="1"/>
    <col min="9" max="9" width="12.5703125" customWidth="1"/>
    <col min="10" max="10" width="14.28515625" customWidth="1"/>
  </cols>
  <sheetData>
    <row r="2" spans="2:10" ht="15.75" x14ac:dyDescent="0.25">
      <c r="B2" s="176" t="s">
        <v>240</v>
      </c>
      <c r="C2" s="176"/>
      <c r="D2" s="176"/>
      <c r="E2" s="176"/>
      <c r="F2" s="176"/>
      <c r="G2" s="176"/>
      <c r="H2" s="176"/>
      <c r="I2" s="176"/>
      <c r="J2" s="176"/>
    </row>
    <row r="3" spans="2:10" ht="13.5" thickBot="1" x14ac:dyDescent="0.25"/>
    <row r="4" spans="2:10" ht="15.75" x14ac:dyDescent="0.25">
      <c r="B4" s="177" t="s">
        <v>0</v>
      </c>
      <c r="C4" s="180" t="s">
        <v>246</v>
      </c>
      <c r="D4" s="180"/>
      <c r="E4" s="180"/>
      <c r="F4" s="180"/>
      <c r="G4" s="180"/>
      <c r="H4" s="180"/>
      <c r="I4" s="180"/>
      <c r="J4" s="181"/>
    </row>
    <row r="5" spans="2:10" ht="30" x14ac:dyDescent="0.2">
      <c r="B5" s="178"/>
      <c r="C5" s="175" t="s">
        <v>1</v>
      </c>
      <c r="D5" s="175" t="s">
        <v>230</v>
      </c>
      <c r="E5" s="175" t="s">
        <v>231</v>
      </c>
      <c r="F5" s="175" t="s">
        <v>232</v>
      </c>
      <c r="G5" s="18" t="s">
        <v>233</v>
      </c>
      <c r="H5" s="175" t="s">
        <v>234</v>
      </c>
      <c r="I5" s="175" t="s">
        <v>235</v>
      </c>
      <c r="J5" s="18" t="s">
        <v>236</v>
      </c>
    </row>
    <row r="6" spans="2:10" ht="13.5" thickBot="1" x14ac:dyDescent="0.25">
      <c r="B6" s="179"/>
      <c r="C6" s="182" t="s">
        <v>8</v>
      </c>
      <c r="D6" s="182"/>
      <c r="E6" s="182"/>
      <c r="F6" s="182"/>
      <c r="G6" s="182"/>
      <c r="H6" s="182"/>
      <c r="I6" s="182"/>
      <c r="J6" s="183"/>
    </row>
    <row r="7" spans="2:10" ht="15" x14ac:dyDescent="0.25">
      <c r="B7" s="100" t="s">
        <v>59</v>
      </c>
      <c r="C7" s="85">
        <v>32296.2</v>
      </c>
      <c r="D7" s="85">
        <v>7115.2</v>
      </c>
      <c r="E7" s="85">
        <v>926.5</v>
      </c>
      <c r="F7" s="85">
        <v>9946.1</v>
      </c>
      <c r="G7" s="85">
        <v>7980.7</v>
      </c>
      <c r="H7" s="85">
        <v>1650.7</v>
      </c>
      <c r="I7" s="85">
        <v>4452.8999999999996</v>
      </c>
      <c r="J7" s="86">
        <v>179.4</v>
      </c>
    </row>
    <row r="8" spans="2:10" ht="15" x14ac:dyDescent="0.25">
      <c r="B8" s="101" t="s">
        <v>60</v>
      </c>
      <c r="C8" s="102">
        <v>27602.3</v>
      </c>
      <c r="D8" s="102">
        <v>6656.5</v>
      </c>
      <c r="E8" s="102">
        <v>797.8</v>
      </c>
      <c r="F8" s="102">
        <v>8720.1</v>
      </c>
      <c r="G8" s="102">
        <v>6629.2</v>
      </c>
      <c r="H8" s="102">
        <v>1573.6</v>
      </c>
      <c r="I8" s="102">
        <v>3134.7</v>
      </c>
      <c r="J8" s="103">
        <v>68.2</v>
      </c>
    </row>
    <row r="9" spans="2:10" ht="15" x14ac:dyDescent="0.25">
      <c r="B9" s="104" t="s">
        <v>284</v>
      </c>
      <c r="C9" s="105">
        <v>4693.8999999999996</v>
      </c>
      <c r="D9" s="105">
        <v>458.6</v>
      </c>
      <c r="E9" s="105">
        <v>128.69999999999999</v>
      </c>
      <c r="F9" s="105">
        <v>1225.9000000000001</v>
      </c>
      <c r="G9" s="105">
        <v>1351.5</v>
      </c>
      <c r="H9" s="105">
        <v>77.099999999999994</v>
      </c>
      <c r="I9" s="105">
        <v>1318.2</v>
      </c>
      <c r="J9" s="106">
        <v>111.2</v>
      </c>
    </row>
    <row r="10" spans="2:10" x14ac:dyDescent="0.2">
      <c r="B10" s="89" t="s">
        <v>61</v>
      </c>
      <c r="C10" s="90">
        <v>1306</v>
      </c>
      <c r="D10" s="90">
        <v>92.1</v>
      </c>
      <c r="E10" s="90">
        <v>26.4</v>
      </c>
      <c r="F10" s="90">
        <v>312.7</v>
      </c>
      <c r="G10" s="90">
        <v>372.5</v>
      </c>
      <c r="H10" s="90">
        <v>22.5</v>
      </c>
      <c r="I10" s="90">
        <v>418.8</v>
      </c>
      <c r="J10" s="91">
        <v>54.7</v>
      </c>
    </row>
    <row r="11" spans="2:10" x14ac:dyDescent="0.2">
      <c r="B11" s="92" t="s">
        <v>62</v>
      </c>
      <c r="C11" s="93">
        <v>753.1</v>
      </c>
      <c r="D11" s="93">
        <v>53.8</v>
      </c>
      <c r="E11" s="93">
        <v>10</v>
      </c>
      <c r="F11" s="93">
        <v>176.3</v>
      </c>
      <c r="G11" s="93">
        <v>174.4</v>
      </c>
      <c r="H11" s="93">
        <v>18.5</v>
      </c>
      <c r="I11" s="93">
        <v>266.8</v>
      </c>
      <c r="J11" s="94">
        <v>49.2</v>
      </c>
    </row>
    <row r="12" spans="2:10" x14ac:dyDescent="0.2">
      <c r="B12" s="92" t="s">
        <v>63</v>
      </c>
      <c r="C12" s="93">
        <v>392.7</v>
      </c>
      <c r="D12" s="93">
        <v>21.9</v>
      </c>
      <c r="E12" s="93">
        <v>13</v>
      </c>
      <c r="F12" s="93">
        <v>100.1</v>
      </c>
      <c r="G12" s="93">
        <v>140.4</v>
      </c>
      <c r="H12" s="93">
        <v>3.4</v>
      </c>
      <c r="I12" s="93">
        <v>106.1</v>
      </c>
      <c r="J12" s="94">
        <v>5.5</v>
      </c>
    </row>
    <row r="13" spans="2:10" x14ac:dyDescent="0.2">
      <c r="B13" s="92" t="s">
        <v>64</v>
      </c>
      <c r="C13" s="93">
        <v>160.30000000000001</v>
      </c>
      <c r="D13" s="93">
        <v>16.399999999999999</v>
      </c>
      <c r="E13" s="93">
        <v>3.4</v>
      </c>
      <c r="F13" s="93">
        <v>36.299999999999997</v>
      </c>
      <c r="G13" s="93">
        <v>57.7</v>
      </c>
      <c r="H13" s="93">
        <v>0.6</v>
      </c>
      <c r="I13" s="93">
        <v>45.9</v>
      </c>
      <c r="J13" s="94" t="s">
        <v>10</v>
      </c>
    </row>
    <row r="14" spans="2:10" x14ac:dyDescent="0.2">
      <c r="B14" s="89" t="s">
        <v>66</v>
      </c>
      <c r="C14" s="93">
        <v>2313.4</v>
      </c>
      <c r="D14" s="93">
        <v>224.2</v>
      </c>
      <c r="E14" s="93">
        <v>76.8</v>
      </c>
      <c r="F14" s="93">
        <v>675.7</v>
      </c>
      <c r="G14" s="93">
        <v>722.1</v>
      </c>
      <c r="H14" s="93">
        <v>38</v>
      </c>
      <c r="I14" s="93">
        <v>537</v>
      </c>
      <c r="J14" s="94">
        <v>26.3</v>
      </c>
    </row>
    <row r="15" spans="2:10" x14ac:dyDescent="0.2">
      <c r="B15" s="92" t="s">
        <v>62</v>
      </c>
      <c r="C15" s="90">
        <v>309.8</v>
      </c>
      <c r="D15" s="90">
        <v>21.2</v>
      </c>
      <c r="E15" s="90">
        <v>8.1999999999999993</v>
      </c>
      <c r="F15" s="90">
        <v>67.900000000000006</v>
      </c>
      <c r="G15" s="90">
        <v>88.5</v>
      </c>
      <c r="H15" s="90">
        <v>4.7</v>
      </c>
      <c r="I15" s="90">
        <v>99.5</v>
      </c>
      <c r="J15" s="91">
        <v>16.5</v>
      </c>
    </row>
    <row r="16" spans="2:10" x14ac:dyDescent="0.2">
      <c r="B16" s="92" t="s">
        <v>63</v>
      </c>
      <c r="C16" s="93">
        <v>1189.0999999999999</v>
      </c>
      <c r="D16" s="93">
        <v>114.7</v>
      </c>
      <c r="E16" s="93">
        <v>48.5</v>
      </c>
      <c r="F16" s="93">
        <v>365.6</v>
      </c>
      <c r="G16" s="93">
        <v>359.5</v>
      </c>
      <c r="H16" s="93">
        <v>22.2</v>
      </c>
      <c r="I16" s="93">
        <v>268.10000000000002</v>
      </c>
      <c r="J16" s="94">
        <v>2.8</v>
      </c>
    </row>
    <row r="17" spans="2:10" x14ac:dyDescent="0.2">
      <c r="B17" s="92" t="s">
        <v>64</v>
      </c>
      <c r="C17" s="93">
        <v>802.6</v>
      </c>
      <c r="D17" s="93">
        <v>88.3</v>
      </c>
      <c r="E17" s="93">
        <v>20.100000000000001</v>
      </c>
      <c r="F17" s="93">
        <v>242.3</v>
      </c>
      <c r="G17" s="93">
        <v>274</v>
      </c>
      <c r="H17" s="93">
        <v>10.1</v>
      </c>
      <c r="I17" s="93">
        <v>158.5</v>
      </c>
      <c r="J17" s="94">
        <v>7</v>
      </c>
    </row>
    <row r="18" spans="2:10" x14ac:dyDescent="0.2">
      <c r="B18" s="92" t="s">
        <v>65</v>
      </c>
      <c r="C18" s="93">
        <v>12</v>
      </c>
      <c r="D18" s="93" t="s">
        <v>10</v>
      </c>
      <c r="E18" s="93" t="s">
        <v>10</v>
      </c>
      <c r="F18" s="93" t="s">
        <v>10</v>
      </c>
      <c r="G18" s="93" t="s">
        <v>10</v>
      </c>
      <c r="H18" s="93">
        <v>1</v>
      </c>
      <c r="I18" s="93">
        <v>11</v>
      </c>
      <c r="J18" s="94" t="s">
        <v>10</v>
      </c>
    </row>
    <row r="19" spans="2:10" ht="13.5" thickBot="1" x14ac:dyDescent="0.25">
      <c r="B19" s="96" t="s">
        <v>67</v>
      </c>
      <c r="C19" s="93">
        <v>1074.4000000000001</v>
      </c>
      <c r="D19" s="93">
        <v>142.30000000000001</v>
      </c>
      <c r="E19" s="93">
        <v>25.5</v>
      </c>
      <c r="F19" s="93">
        <v>237.6</v>
      </c>
      <c r="G19" s="93">
        <v>256.89999999999998</v>
      </c>
      <c r="H19" s="93">
        <v>16.600000000000001</v>
      </c>
      <c r="I19" s="93">
        <v>362.4</v>
      </c>
      <c r="J19" s="94">
        <v>30.2</v>
      </c>
    </row>
    <row r="20" spans="2:10" ht="6" customHeight="1" thickBot="1" x14ac:dyDescent="0.25">
      <c r="B20" s="184"/>
      <c r="C20" s="185"/>
      <c r="D20" s="185"/>
      <c r="E20" s="185"/>
      <c r="F20" s="185"/>
      <c r="G20" s="185"/>
      <c r="H20" s="185"/>
      <c r="I20" s="185"/>
      <c r="J20" s="186"/>
    </row>
    <row r="21" spans="2:10" ht="15" x14ac:dyDescent="0.25">
      <c r="B21" s="97" t="s">
        <v>68</v>
      </c>
      <c r="C21" s="98">
        <v>15428.9</v>
      </c>
      <c r="D21" s="98">
        <v>2919.8</v>
      </c>
      <c r="E21" s="98">
        <v>255.9</v>
      </c>
      <c r="F21" s="98">
        <v>4583.8999999999996</v>
      </c>
      <c r="G21" s="98">
        <v>4891.3999999999996</v>
      </c>
      <c r="H21" s="98">
        <v>892.1</v>
      </c>
      <c r="I21" s="98">
        <v>1809.1</v>
      </c>
      <c r="J21" s="99">
        <v>52.9</v>
      </c>
    </row>
    <row r="22" spans="2:10" ht="15" x14ac:dyDescent="0.25">
      <c r="B22" s="101" t="s">
        <v>60</v>
      </c>
      <c r="C22" s="102">
        <v>13184.4</v>
      </c>
      <c r="D22" s="102">
        <v>2715.1</v>
      </c>
      <c r="E22" s="102">
        <v>217.7</v>
      </c>
      <c r="F22" s="102">
        <v>4036.6</v>
      </c>
      <c r="G22" s="102">
        <v>4047.5</v>
      </c>
      <c r="H22" s="102">
        <v>853.9</v>
      </c>
      <c r="I22" s="102">
        <v>1288.7</v>
      </c>
      <c r="J22" s="102">
        <v>15.6</v>
      </c>
    </row>
    <row r="23" spans="2:10" ht="15" x14ac:dyDescent="0.25">
      <c r="B23" s="107" t="s">
        <v>287</v>
      </c>
      <c r="C23" s="83">
        <v>2244.5</v>
      </c>
      <c r="D23" s="83">
        <v>204.7</v>
      </c>
      <c r="E23" s="83">
        <v>38.200000000000003</v>
      </c>
      <c r="F23" s="83">
        <v>547.29999999999995</v>
      </c>
      <c r="G23" s="83">
        <v>843.8</v>
      </c>
      <c r="H23" s="83">
        <v>38.200000000000003</v>
      </c>
      <c r="I23" s="83">
        <v>520.4</v>
      </c>
      <c r="J23" s="87">
        <v>37.299999999999997</v>
      </c>
    </row>
    <row r="24" spans="2:10" x14ac:dyDescent="0.2">
      <c r="B24" s="89" t="s">
        <v>61</v>
      </c>
      <c r="C24" s="90">
        <v>651.6</v>
      </c>
      <c r="D24" s="90">
        <v>39.1</v>
      </c>
      <c r="E24" s="90">
        <v>7.4</v>
      </c>
      <c r="F24" s="90">
        <v>155.19999999999999</v>
      </c>
      <c r="G24" s="90">
        <v>243.8</v>
      </c>
      <c r="H24" s="90">
        <v>8.9</v>
      </c>
      <c r="I24" s="90">
        <v>175.1</v>
      </c>
      <c r="J24" s="91">
        <v>18.2</v>
      </c>
    </row>
    <row r="25" spans="2:10" x14ac:dyDescent="0.2">
      <c r="B25" s="92" t="s">
        <v>62</v>
      </c>
      <c r="C25" s="93">
        <v>369.4</v>
      </c>
      <c r="D25" s="93">
        <v>29.8</v>
      </c>
      <c r="E25" s="93">
        <v>1.9</v>
      </c>
      <c r="F25" s="93">
        <v>82.7</v>
      </c>
      <c r="G25" s="93">
        <v>116.9</v>
      </c>
      <c r="H25" s="93">
        <v>7.3</v>
      </c>
      <c r="I25" s="93">
        <v>109.2</v>
      </c>
      <c r="J25" s="94">
        <v>17.5</v>
      </c>
    </row>
    <row r="26" spans="2:10" x14ac:dyDescent="0.2">
      <c r="B26" s="92" t="s">
        <v>63</v>
      </c>
      <c r="C26" s="93">
        <v>205</v>
      </c>
      <c r="D26" s="93">
        <v>3.3</v>
      </c>
      <c r="E26" s="93">
        <v>5.4</v>
      </c>
      <c r="F26" s="93">
        <v>52.8</v>
      </c>
      <c r="G26" s="93">
        <v>96.4</v>
      </c>
      <c r="H26" s="93">
        <v>1</v>
      </c>
      <c r="I26" s="93">
        <v>45.4</v>
      </c>
      <c r="J26" s="94">
        <v>0.7</v>
      </c>
    </row>
    <row r="27" spans="2:10" x14ac:dyDescent="0.2">
      <c r="B27" s="92" t="s">
        <v>64</v>
      </c>
      <c r="C27" s="93">
        <v>77.2</v>
      </c>
      <c r="D27" s="93">
        <v>6</v>
      </c>
      <c r="E27" s="93" t="s">
        <v>10</v>
      </c>
      <c r="F27" s="93">
        <v>19.7</v>
      </c>
      <c r="G27" s="93">
        <v>30.4</v>
      </c>
      <c r="H27" s="93">
        <v>0.6</v>
      </c>
      <c r="I27" s="93">
        <v>20.5</v>
      </c>
      <c r="J27" s="94" t="s">
        <v>10</v>
      </c>
    </row>
    <row r="28" spans="2:10" x14ac:dyDescent="0.2">
      <c r="B28" s="89" t="s">
        <v>66</v>
      </c>
      <c r="C28" s="93">
        <v>1145</v>
      </c>
      <c r="D28" s="93">
        <v>102.2</v>
      </c>
      <c r="E28" s="93">
        <v>22</v>
      </c>
      <c r="F28" s="93">
        <v>296.39999999999998</v>
      </c>
      <c r="G28" s="93">
        <v>439.8</v>
      </c>
      <c r="H28" s="93">
        <v>20.2</v>
      </c>
      <c r="I28" s="93">
        <v>241.4</v>
      </c>
      <c r="J28" s="94">
        <v>12.4</v>
      </c>
    </row>
    <row r="29" spans="2:10" x14ac:dyDescent="0.2">
      <c r="B29" s="92" t="s">
        <v>62</v>
      </c>
      <c r="C29" s="90">
        <v>138.4</v>
      </c>
      <c r="D29" s="90">
        <v>9.6</v>
      </c>
      <c r="E29" s="90">
        <v>3</v>
      </c>
      <c r="F29" s="90">
        <v>25.2</v>
      </c>
      <c r="G29" s="90">
        <v>51.8</v>
      </c>
      <c r="H29" s="90" t="s">
        <v>10</v>
      </c>
      <c r="I29" s="90">
        <v>34.6</v>
      </c>
      <c r="J29" s="91">
        <v>10.8</v>
      </c>
    </row>
    <row r="30" spans="2:10" x14ac:dyDescent="0.2">
      <c r="B30" s="92" t="s">
        <v>63</v>
      </c>
      <c r="C30" s="93">
        <v>609.29999999999995</v>
      </c>
      <c r="D30" s="93">
        <v>44.8</v>
      </c>
      <c r="E30" s="93">
        <v>13.1</v>
      </c>
      <c r="F30" s="93">
        <v>167.7</v>
      </c>
      <c r="G30" s="93">
        <v>238.2</v>
      </c>
      <c r="H30" s="93">
        <v>17.100000000000001</v>
      </c>
      <c r="I30" s="93">
        <v>123.5</v>
      </c>
      <c r="J30" s="94" t="s">
        <v>10</v>
      </c>
    </row>
    <row r="31" spans="2:10" x14ac:dyDescent="0.2">
      <c r="B31" s="92" t="s">
        <v>64</v>
      </c>
      <c r="C31" s="93">
        <v>389.7</v>
      </c>
      <c r="D31" s="93">
        <v>47.9</v>
      </c>
      <c r="E31" s="93">
        <v>5.9</v>
      </c>
      <c r="F31" s="93">
        <v>103.5</v>
      </c>
      <c r="G31" s="93">
        <v>149.69999999999999</v>
      </c>
      <c r="H31" s="93">
        <v>2.1</v>
      </c>
      <c r="I31" s="93">
        <v>76.8</v>
      </c>
      <c r="J31" s="94">
        <v>1.6</v>
      </c>
    </row>
    <row r="32" spans="2:10" x14ac:dyDescent="0.2">
      <c r="B32" s="92" t="s">
        <v>65</v>
      </c>
      <c r="C32" s="93">
        <v>7.5</v>
      </c>
      <c r="D32" s="93" t="s">
        <v>10</v>
      </c>
      <c r="E32" s="93" t="s">
        <v>10</v>
      </c>
      <c r="F32" s="93" t="s">
        <v>10</v>
      </c>
      <c r="G32" s="93" t="s">
        <v>10</v>
      </c>
      <c r="H32" s="93">
        <v>1</v>
      </c>
      <c r="I32" s="93">
        <v>6.5</v>
      </c>
      <c r="J32" s="94" t="s">
        <v>10</v>
      </c>
    </row>
    <row r="33" spans="2:10" ht="13.5" thickBot="1" x14ac:dyDescent="0.25">
      <c r="B33" s="96" t="s">
        <v>67</v>
      </c>
      <c r="C33" s="93">
        <v>447.9</v>
      </c>
      <c r="D33" s="93">
        <v>63.4</v>
      </c>
      <c r="E33" s="93">
        <v>8.8000000000000007</v>
      </c>
      <c r="F33" s="93">
        <v>95.8</v>
      </c>
      <c r="G33" s="93">
        <v>160.30000000000001</v>
      </c>
      <c r="H33" s="93">
        <v>9.1</v>
      </c>
      <c r="I33" s="93">
        <v>103.9</v>
      </c>
      <c r="J33" s="94">
        <v>6.6</v>
      </c>
    </row>
    <row r="34" spans="2:10" ht="4.5" customHeight="1" thickBot="1" x14ac:dyDescent="0.25">
      <c r="B34" s="95"/>
      <c r="C34" s="93"/>
      <c r="D34" s="93"/>
      <c r="E34" s="93"/>
      <c r="F34" s="93"/>
      <c r="G34" s="93"/>
      <c r="H34" s="93"/>
      <c r="I34" s="93"/>
      <c r="J34" s="94"/>
    </row>
    <row r="35" spans="2:10" ht="15" x14ac:dyDescent="0.25">
      <c r="B35" s="108" t="s">
        <v>69</v>
      </c>
      <c r="C35" s="109">
        <v>16867.3</v>
      </c>
      <c r="D35" s="109">
        <v>4195.3999999999996</v>
      </c>
      <c r="E35" s="109">
        <v>670.5</v>
      </c>
      <c r="F35" s="109">
        <v>5362.2</v>
      </c>
      <c r="G35" s="109">
        <v>3089.3</v>
      </c>
      <c r="H35" s="109">
        <v>758.6</v>
      </c>
      <c r="I35" s="109">
        <v>2643.8</v>
      </c>
      <c r="J35" s="110">
        <v>126.5</v>
      </c>
    </row>
    <row r="36" spans="2:10" ht="15" x14ac:dyDescent="0.25">
      <c r="B36" s="101" t="s">
        <v>70</v>
      </c>
      <c r="C36" s="102">
        <v>14418</v>
      </c>
      <c r="D36" s="102">
        <v>3941.4</v>
      </c>
      <c r="E36" s="102">
        <v>580.1</v>
      </c>
      <c r="F36" s="102">
        <v>4683.5</v>
      </c>
      <c r="G36" s="102">
        <v>2581.6999999999998</v>
      </c>
      <c r="H36" s="102">
        <v>719.7</v>
      </c>
      <c r="I36" s="102">
        <v>1846</v>
      </c>
      <c r="J36" s="102">
        <v>52.6</v>
      </c>
    </row>
    <row r="37" spans="2:10" ht="15" x14ac:dyDescent="0.25">
      <c r="B37" s="111" t="s">
        <v>288</v>
      </c>
      <c r="C37" s="84">
        <v>2449.4</v>
      </c>
      <c r="D37" s="84">
        <v>253.9</v>
      </c>
      <c r="E37" s="84">
        <v>90.5</v>
      </c>
      <c r="F37" s="84">
        <v>678.6</v>
      </c>
      <c r="G37" s="84">
        <v>507.6</v>
      </c>
      <c r="H37" s="84">
        <v>38.9</v>
      </c>
      <c r="I37" s="84">
        <v>797.8</v>
      </c>
      <c r="J37" s="88">
        <v>74</v>
      </c>
    </row>
    <row r="38" spans="2:10" x14ac:dyDescent="0.2">
      <c r="B38" s="89" t="s">
        <v>61</v>
      </c>
      <c r="C38" s="90">
        <v>654.4</v>
      </c>
      <c r="D38" s="90">
        <v>53</v>
      </c>
      <c r="E38" s="90">
        <v>19.100000000000001</v>
      </c>
      <c r="F38" s="90">
        <v>157.5</v>
      </c>
      <c r="G38" s="90">
        <v>128.69999999999999</v>
      </c>
      <c r="H38" s="90">
        <v>13.5</v>
      </c>
      <c r="I38" s="90">
        <v>243.7</v>
      </c>
      <c r="J38" s="91">
        <v>36.6</v>
      </c>
    </row>
    <row r="39" spans="2:10" x14ac:dyDescent="0.2">
      <c r="B39" s="92" t="s">
        <v>62</v>
      </c>
      <c r="C39" s="93">
        <v>383.7</v>
      </c>
      <c r="D39" s="93">
        <v>24</v>
      </c>
      <c r="E39" s="93">
        <v>8.1</v>
      </c>
      <c r="F39" s="93">
        <v>93.6</v>
      </c>
      <c r="G39" s="93">
        <v>57.5</v>
      </c>
      <c r="H39" s="93">
        <v>11.2</v>
      </c>
      <c r="I39" s="93">
        <v>157.6</v>
      </c>
      <c r="J39" s="94">
        <v>31.8</v>
      </c>
    </row>
    <row r="40" spans="2:10" x14ac:dyDescent="0.2">
      <c r="B40" s="92" t="s">
        <v>63</v>
      </c>
      <c r="C40" s="93">
        <v>187.6</v>
      </c>
      <c r="D40" s="93">
        <v>18.7</v>
      </c>
      <c r="E40" s="93">
        <v>7.6</v>
      </c>
      <c r="F40" s="93">
        <v>47.4</v>
      </c>
      <c r="G40" s="93">
        <v>43.9</v>
      </c>
      <c r="H40" s="93">
        <v>2.2999999999999998</v>
      </c>
      <c r="I40" s="93">
        <v>60.8</v>
      </c>
      <c r="J40" s="94">
        <v>4.8</v>
      </c>
    </row>
    <row r="41" spans="2:10" x14ac:dyDescent="0.2">
      <c r="B41" s="92" t="s">
        <v>64</v>
      </c>
      <c r="C41" s="93">
        <v>83.1</v>
      </c>
      <c r="D41" s="93">
        <v>10.4</v>
      </c>
      <c r="E41" s="93">
        <v>3.4</v>
      </c>
      <c r="F41" s="93">
        <v>16.600000000000001</v>
      </c>
      <c r="G41" s="93">
        <v>27.3</v>
      </c>
      <c r="H41" s="93" t="s">
        <v>10</v>
      </c>
      <c r="I41" s="93">
        <v>25.4</v>
      </c>
      <c r="J41" s="94" t="s">
        <v>10</v>
      </c>
    </row>
    <row r="42" spans="2:10" x14ac:dyDescent="0.2">
      <c r="B42" s="89" t="s">
        <v>66</v>
      </c>
      <c r="C42" s="93">
        <v>1168.4000000000001</v>
      </c>
      <c r="D42" s="93">
        <v>121.9</v>
      </c>
      <c r="E42" s="93">
        <v>54.7</v>
      </c>
      <c r="F42" s="93">
        <v>379.3</v>
      </c>
      <c r="G42" s="93">
        <v>282.3</v>
      </c>
      <c r="H42" s="93">
        <v>17.8</v>
      </c>
      <c r="I42" s="93">
        <v>295.5</v>
      </c>
      <c r="J42" s="94">
        <v>13.8</v>
      </c>
    </row>
    <row r="43" spans="2:10" x14ac:dyDescent="0.2">
      <c r="B43" s="92" t="s">
        <v>62</v>
      </c>
      <c r="C43" s="90">
        <v>171.4</v>
      </c>
      <c r="D43" s="90">
        <v>11.6</v>
      </c>
      <c r="E43" s="90">
        <v>5.2</v>
      </c>
      <c r="F43" s="90">
        <v>42.7</v>
      </c>
      <c r="G43" s="90">
        <v>36.700000000000003</v>
      </c>
      <c r="H43" s="90">
        <v>4.7</v>
      </c>
      <c r="I43" s="90">
        <v>64.8</v>
      </c>
      <c r="J43" s="91">
        <v>5.7</v>
      </c>
    </row>
    <row r="44" spans="2:10" x14ac:dyDescent="0.2">
      <c r="B44" s="92" t="s">
        <v>63</v>
      </c>
      <c r="C44" s="93">
        <v>579.79999999999995</v>
      </c>
      <c r="D44" s="93">
        <v>69.900000000000006</v>
      </c>
      <c r="E44" s="93">
        <v>35.4</v>
      </c>
      <c r="F44" s="93">
        <v>197.9</v>
      </c>
      <c r="G44" s="93">
        <v>121.3</v>
      </c>
      <c r="H44" s="93">
        <v>5</v>
      </c>
      <c r="I44" s="93">
        <v>144.6</v>
      </c>
      <c r="J44" s="94">
        <v>2.8</v>
      </c>
    </row>
    <row r="45" spans="2:10" x14ac:dyDescent="0.2">
      <c r="B45" s="92" t="s">
        <v>64</v>
      </c>
      <c r="C45" s="93">
        <v>412.9</v>
      </c>
      <c r="D45" s="93">
        <v>40.5</v>
      </c>
      <c r="E45" s="93">
        <v>14.2</v>
      </c>
      <c r="F45" s="93">
        <v>138.80000000000001</v>
      </c>
      <c r="G45" s="93">
        <v>124.3</v>
      </c>
      <c r="H45" s="93">
        <v>8</v>
      </c>
      <c r="I45" s="93">
        <v>81.7</v>
      </c>
      <c r="J45" s="94">
        <v>5.4</v>
      </c>
    </row>
    <row r="46" spans="2:10" x14ac:dyDescent="0.2">
      <c r="B46" s="92" t="s">
        <v>65</v>
      </c>
      <c r="C46" s="93">
        <v>4.5</v>
      </c>
      <c r="D46" s="93" t="s">
        <v>10</v>
      </c>
      <c r="E46" s="93" t="s">
        <v>10</v>
      </c>
      <c r="F46" s="93" t="s">
        <v>10</v>
      </c>
      <c r="G46" s="93" t="s">
        <v>10</v>
      </c>
      <c r="H46" s="93" t="s">
        <v>10</v>
      </c>
      <c r="I46" s="93">
        <v>4.5</v>
      </c>
      <c r="J46" s="94" t="s">
        <v>10</v>
      </c>
    </row>
    <row r="47" spans="2:10" ht="13.5" thickBot="1" x14ac:dyDescent="0.25">
      <c r="B47" s="96" t="s">
        <v>67</v>
      </c>
      <c r="C47" s="93">
        <v>626.6</v>
      </c>
      <c r="D47" s="93">
        <v>79</v>
      </c>
      <c r="E47" s="93">
        <v>16.7</v>
      </c>
      <c r="F47" s="93">
        <v>141.80000000000001</v>
      </c>
      <c r="G47" s="93">
        <v>96.6</v>
      </c>
      <c r="H47" s="93">
        <v>7.6</v>
      </c>
      <c r="I47" s="93">
        <v>258.5</v>
      </c>
      <c r="J47" s="94">
        <v>23.5</v>
      </c>
    </row>
    <row r="48" spans="2:10" x14ac:dyDescent="0.2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">
      <c r="B49" s="161" t="s">
        <v>243</v>
      </c>
      <c r="C49" s="1"/>
      <c r="D49" s="1"/>
      <c r="E49" s="1"/>
      <c r="F49" s="1"/>
      <c r="G49" s="1"/>
      <c r="H49" s="1"/>
      <c r="I49" s="1"/>
      <c r="J49" s="1"/>
    </row>
    <row r="50" spans="2:10" x14ac:dyDescent="0.2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2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2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2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">
      <c r="B91" s="1"/>
      <c r="C91" s="1"/>
      <c r="D91" s="1"/>
      <c r="E91" s="1"/>
      <c r="F91" s="1"/>
      <c r="G91" s="1"/>
      <c r="H91" s="1"/>
      <c r="I91" s="1"/>
      <c r="J91" s="1"/>
    </row>
  </sheetData>
  <mergeCells count="5">
    <mergeCell ref="B20:J20"/>
    <mergeCell ref="B2:J2"/>
    <mergeCell ref="B4:B6"/>
    <mergeCell ref="C4:J4"/>
    <mergeCell ref="C6:J6"/>
  </mergeCells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2:F91"/>
  <sheetViews>
    <sheetView workbookViewId="0">
      <selection activeCell="B37" sqref="B37"/>
    </sheetView>
  </sheetViews>
  <sheetFormatPr defaultRowHeight="12.75" x14ac:dyDescent="0.2"/>
  <cols>
    <col min="1" max="1" width="5.28515625" customWidth="1"/>
    <col min="2" max="2" width="29.5703125" customWidth="1"/>
    <col min="3" max="3" width="12.85546875" customWidth="1"/>
    <col min="4" max="4" width="13.28515625" customWidth="1"/>
    <col min="5" max="5" width="13.42578125" customWidth="1"/>
    <col min="6" max="6" width="14.28515625" customWidth="1"/>
  </cols>
  <sheetData>
    <row r="2" spans="2:6" ht="15.75" x14ac:dyDescent="0.25">
      <c r="B2" s="176" t="s">
        <v>241</v>
      </c>
      <c r="C2" s="176"/>
      <c r="D2" s="176"/>
      <c r="E2" s="176"/>
      <c r="F2" s="176"/>
    </row>
    <row r="3" spans="2:6" ht="13.5" thickBot="1" x14ac:dyDescent="0.25"/>
    <row r="4" spans="2:6" ht="15.75" x14ac:dyDescent="0.25">
      <c r="B4" s="177" t="s">
        <v>0</v>
      </c>
      <c r="C4" s="180" t="s">
        <v>246</v>
      </c>
      <c r="D4" s="180"/>
      <c r="E4" s="180"/>
      <c r="F4" s="181"/>
    </row>
    <row r="5" spans="2:6" ht="30" x14ac:dyDescent="0.2">
      <c r="B5" s="178"/>
      <c r="C5" s="175" t="s">
        <v>1</v>
      </c>
      <c r="D5" s="175" t="s">
        <v>237</v>
      </c>
      <c r="E5" s="175" t="s">
        <v>238</v>
      </c>
      <c r="F5" s="19" t="s">
        <v>239</v>
      </c>
    </row>
    <row r="6" spans="2:6" ht="13.5" thickBot="1" x14ac:dyDescent="0.25">
      <c r="B6" s="189"/>
      <c r="C6" s="190" t="s">
        <v>8</v>
      </c>
      <c r="D6" s="190"/>
      <c r="E6" s="190"/>
      <c r="F6" s="191"/>
    </row>
    <row r="7" spans="2:6" ht="15" x14ac:dyDescent="0.25">
      <c r="B7" s="100" t="s">
        <v>59</v>
      </c>
      <c r="C7" s="85">
        <v>32296.2</v>
      </c>
      <c r="D7" s="85">
        <v>16807.099999999999</v>
      </c>
      <c r="E7" s="85">
        <v>2029.3</v>
      </c>
      <c r="F7" s="86">
        <v>13450.3</v>
      </c>
    </row>
    <row r="8" spans="2:6" ht="15" x14ac:dyDescent="0.25">
      <c r="B8" s="101" t="s">
        <v>60</v>
      </c>
      <c r="C8" s="102">
        <v>27602.3</v>
      </c>
      <c r="D8" s="102">
        <v>16016.8</v>
      </c>
      <c r="E8" s="102">
        <v>1864.7</v>
      </c>
      <c r="F8" s="103">
        <v>9716.2000000000007</v>
      </c>
    </row>
    <row r="9" spans="2:6" ht="15" x14ac:dyDescent="0.25">
      <c r="B9" s="104" t="s">
        <v>284</v>
      </c>
      <c r="C9" s="105">
        <v>4693.8999999999996</v>
      </c>
      <c r="D9" s="105">
        <v>790.3</v>
      </c>
      <c r="E9" s="105">
        <v>164.6</v>
      </c>
      <c r="F9" s="106">
        <v>3734.1</v>
      </c>
    </row>
    <row r="10" spans="2:6" x14ac:dyDescent="0.2">
      <c r="B10" s="89" t="s">
        <v>61</v>
      </c>
      <c r="C10" s="90">
        <v>1306</v>
      </c>
      <c r="D10" s="90">
        <v>89.7</v>
      </c>
      <c r="E10" s="90">
        <v>30.1</v>
      </c>
      <c r="F10" s="91">
        <v>1183.4000000000001</v>
      </c>
    </row>
    <row r="11" spans="2:6" x14ac:dyDescent="0.2">
      <c r="B11" s="92" t="s">
        <v>62</v>
      </c>
      <c r="C11" s="93">
        <v>753.1</v>
      </c>
      <c r="D11" s="93">
        <v>15</v>
      </c>
      <c r="E11" s="93" t="s">
        <v>10</v>
      </c>
      <c r="F11" s="94">
        <v>735.3</v>
      </c>
    </row>
    <row r="12" spans="2:6" x14ac:dyDescent="0.2">
      <c r="B12" s="92" t="s">
        <v>63</v>
      </c>
      <c r="C12" s="93">
        <v>392.7</v>
      </c>
      <c r="D12" s="93">
        <v>47.7</v>
      </c>
      <c r="E12" s="93">
        <v>12.2</v>
      </c>
      <c r="F12" s="94">
        <v>332.8</v>
      </c>
    </row>
    <row r="13" spans="2:6" x14ac:dyDescent="0.2">
      <c r="B13" s="92" t="s">
        <v>64</v>
      </c>
      <c r="C13" s="93">
        <v>160.30000000000001</v>
      </c>
      <c r="D13" s="93">
        <v>27.1</v>
      </c>
      <c r="E13" s="93">
        <v>17.899999999999999</v>
      </c>
      <c r="F13" s="94">
        <v>115.3</v>
      </c>
    </row>
    <row r="14" spans="2:6" x14ac:dyDescent="0.2">
      <c r="B14" s="89" t="s">
        <v>66</v>
      </c>
      <c r="C14" s="93">
        <v>2313.4</v>
      </c>
      <c r="D14" s="93">
        <v>477.9</v>
      </c>
      <c r="E14" s="93">
        <v>93.1</v>
      </c>
      <c r="F14" s="94">
        <v>1740.3</v>
      </c>
    </row>
    <row r="15" spans="2:6" x14ac:dyDescent="0.2">
      <c r="B15" s="92" t="s">
        <v>62</v>
      </c>
      <c r="C15" s="90">
        <v>309.8</v>
      </c>
      <c r="D15" s="90">
        <v>10.6</v>
      </c>
      <c r="E15" s="90">
        <v>2</v>
      </c>
      <c r="F15" s="91">
        <v>297.2</v>
      </c>
    </row>
    <row r="16" spans="2:6" x14ac:dyDescent="0.2">
      <c r="B16" s="92" t="s">
        <v>63</v>
      </c>
      <c r="C16" s="93">
        <v>1189.0999999999999</v>
      </c>
      <c r="D16" s="93">
        <v>242.9</v>
      </c>
      <c r="E16" s="93">
        <v>43.3</v>
      </c>
      <c r="F16" s="94">
        <v>902.9</v>
      </c>
    </row>
    <row r="17" spans="2:6" x14ac:dyDescent="0.2">
      <c r="B17" s="92" t="s">
        <v>64</v>
      </c>
      <c r="C17" s="93">
        <v>802.6</v>
      </c>
      <c r="D17" s="93">
        <v>224.4</v>
      </c>
      <c r="E17" s="93">
        <v>47.7</v>
      </c>
      <c r="F17" s="94">
        <v>528.29999999999995</v>
      </c>
    </row>
    <row r="18" spans="2:6" x14ac:dyDescent="0.2">
      <c r="B18" s="92" t="s">
        <v>65</v>
      </c>
      <c r="C18" s="93">
        <v>12</v>
      </c>
      <c r="D18" s="93" t="s">
        <v>10</v>
      </c>
      <c r="E18" s="93" t="s">
        <v>10</v>
      </c>
      <c r="F18" s="94">
        <v>12</v>
      </c>
    </row>
    <row r="19" spans="2:6" ht="13.5" thickBot="1" x14ac:dyDescent="0.25">
      <c r="B19" s="96" t="s">
        <v>67</v>
      </c>
      <c r="C19" s="93">
        <v>1074.4000000000001</v>
      </c>
      <c r="D19" s="93">
        <v>222.7</v>
      </c>
      <c r="E19" s="93">
        <v>41.4</v>
      </c>
      <c r="F19" s="94">
        <v>810.4</v>
      </c>
    </row>
    <row r="20" spans="2:6" ht="3.75" customHeight="1" thickBot="1" x14ac:dyDescent="0.25">
      <c r="B20" s="184"/>
      <c r="C20" s="185"/>
      <c r="D20" s="185"/>
      <c r="E20" s="185"/>
      <c r="F20" s="186"/>
    </row>
    <row r="21" spans="2:6" ht="15" x14ac:dyDescent="0.25">
      <c r="B21" s="97" t="s">
        <v>68</v>
      </c>
      <c r="C21" s="98">
        <v>15428.9</v>
      </c>
      <c r="D21" s="98">
        <v>9251.4</v>
      </c>
      <c r="E21" s="98">
        <v>1002.3</v>
      </c>
      <c r="F21" s="99">
        <v>5168</v>
      </c>
    </row>
    <row r="22" spans="2:6" ht="15" x14ac:dyDescent="0.25">
      <c r="B22" s="101" t="s">
        <v>60</v>
      </c>
      <c r="C22" s="102">
        <v>13184.4</v>
      </c>
      <c r="D22" s="102">
        <v>8825.4</v>
      </c>
      <c r="E22" s="102">
        <v>906</v>
      </c>
      <c r="F22" s="102">
        <v>3450.7</v>
      </c>
    </row>
    <row r="23" spans="2:6" ht="15" x14ac:dyDescent="0.25">
      <c r="B23" s="107" t="s">
        <v>285</v>
      </c>
      <c r="C23" s="83">
        <v>2244.5</v>
      </c>
      <c r="D23" s="83">
        <v>425.9</v>
      </c>
      <c r="E23" s="83">
        <v>96.3</v>
      </c>
      <c r="F23" s="87">
        <v>1717.4</v>
      </c>
    </row>
    <row r="24" spans="2:6" x14ac:dyDescent="0.2">
      <c r="B24" s="89" t="s">
        <v>61</v>
      </c>
      <c r="C24" s="90">
        <v>651.6</v>
      </c>
      <c r="D24" s="90">
        <v>48.7</v>
      </c>
      <c r="E24" s="90">
        <v>13.5</v>
      </c>
      <c r="F24" s="91">
        <v>586.70000000000005</v>
      </c>
    </row>
    <row r="25" spans="2:6" x14ac:dyDescent="0.2">
      <c r="B25" s="92" t="s">
        <v>62</v>
      </c>
      <c r="C25" s="93">
        <v>369.4</v>
      </c>
      <c r="D25" s="93">
        <v>5.6</v>
      </c>
      <c r="E25" s="93" t="s">
        <v>10</v>
      </c>
      <c r="F25" s="94">
        <v>361</v>
      </c>
    </row>
    <row r="26" spans="2:6" x14ac:dyDescent="0.2">
      <c r="B26" s="92" t="s">
        <v>63</v>
      </c>
      <c r="C26" s="93">
        <v>205</v>
      </c>
      <c r="D26" s="93">
        <v>28.1</v>
      </c>
      <c r="E26" s="93">
        <v>3.3</v>
      </c>
      <c r="F26" s="94">
        <v>173.7</v>
      </c>
    </row>
    <row r="27" spans="2:6" x14ac:dyDescent="0.2">
      <c r="B27" s="92" t="s">
        <v>64</v>
      </c>
      <c r="C27" s="93">
        <v>77.2</v>
      </c>
      <c r="D27" s="93">
        <v>15</v>
      </c>
      <c r="E27" s="93">
        <v>10.199999999999999</v>
      </c>
      <c r="F27" s="94">
        <v>52</v>
      </c>
    </row>
    <row r="28" spans="2:6" x14ac:dyDescent="0.2">
      <c r="B28" s="89" t="s">
        <v>66</v>
      </c>
      <c r="C28" s="93">
        <v>1145</v>
      </c>
      <c r="D28" s="93">
        <v>245.3</v>
      </c>
      <c r="E28" s="93">
        <v>53.1</v>
      </c>
      <c r="F28" s="94">
        <v>844.4</v>
      </c>
    </row>
    <row r="29" spans="2:6" x14ac:dyDescent="0.2">
      <c r="B29" s="92" t="s">
        <v>62</v>
      </c>
      <c r="C29" s="90">
        <v>138.4</v>
      </c>
      <c r="D29" s="90">
        <v>5.8</v>
      </c>
      <c r="E29" s="90" t="s">
        <v>10</v>
      </c>
      <c r="F29" s="91">
        <v>132.69999999999999</v>
      </c>
    </row>
    <row r="30" spans="2:6" x14ac:dyDescent="0.2">
      <c r="B30" s="92" t="s">
        <v>63</v>
      </c>
      <c r="C30" s="93">
        <v>609.29999999999995</v>
      </c>
      <c r="D30" s="93">
        <v>125.1</v>
      </c>
      <c r="E30" s="93">
        <v>25</v>
      </c>
      <c r="F30" s="94">
        <v>459.3</v>
      </c>
    </row>
    <row r="31" spans="2:6" x14ac:dyDescent="0.2">
      <c r="B31" s="92" t="s">
        <v>64</v>
      </c>
      <c r="C31" s="93">
        <v>389.7</v>
      </c>
      <c r="D31" s="93">
        <v>114.5</v>
      </c>
      <c r="E31" s="93">
        <v>28.2</v>
      </c>
      <c r="F31" s="94">
        <v>245</v>
      </c>
    </row>
    <row r="32" spans="2:6" x14ac:dyDescent="0.2">
      <c r="B32" s="92" t="s">
        <v>65</v>
      </c>
      <c r="C32" s="93">
        <v>7.5</v>
      </c>
      <c r="D32" s="93" t="s">
        <v>10</v>
      </c>
      <c r="E32" s="93" t="s">
        <v>10</v>
      </c>
      <c r="F32" s="94">
        <v>7.5</v>
      </c>
    </row>
    <row r="33" spans="2:6" ht="13.5" thickBot="1" x14ac:dyDescent="0.25">
      <c r="B33" s="96" t="s">
        <v>67</v>
      </c>
      <c r="C33" s="93">
        <v>447.9</v>
      </c>
      <c r="D33" s="93">
        <v>131.9</v>
      </c>
      <c r="E33" s="93">
        <v>29.7</v>
      </c>
      <c r="F33" s="94">
        <v>286.2</v>
      </c>
    </row>
    <row r="34" spans="2:6" ht="3.75" customHeight="1" thickBot="1" x14ac:dyDescent="0.25">
      <c r="B34" s="95"/>
      <c r="C34" s="93"/>
      <c r="D34" s="93"/>
      <c r="E34" s="93"/>
      <c r="F34" s="94"/>
    </row>
    <row r="35" spans="2:6" ht="15" x14ac:dyDescent="0.25">
      <c r="B35" s="108" t="s">
        <v>69</v>
      </c>
      <c r="C35" s="109">
        <v>16867.3</v>
      </c>
      <c r="D35" s="109">
        <v>7555.7</v>
      </c>
      <c r="E35" s="109">
        <v>1026.9000000000001</v>
      </c>
      <c r="F35" s="110">
        <v>8282.2999999999993</v>
      </c>
    </row>
    <row r="36" spans="2:6" ht="15" x14ac:dyDescent="0.25">
      <c r="B36" s="101" t="s">
        <v>70</v>
      </c>
      <c r="C36" s="102">
        <v>14418</v>
      </c>
      <c r="D36" s="102">
        <v>7191.4</v>
      </c>
      <c r="E36" s="102">
        <v>958.7</v>
      </c>
      <c r="F36" s="102">
        <v>6265.5</v>
      </c>
    </row>
    <row r="37" spans="2:6" ht="15" x14ac:dyDescent="0.25">
      <c r="B37" s="111" t="s">
        <v>286</v>
      </c>
      <c r="C37" s="84">
        <v>2449.4</v>
      </c>
      <c r="D37" s="84">
        <v>364.4</v>
      </c>
      <c r="E37" s="84">
        <v>68.2</v>
      </c>
      <c r="F37" s="88">
        <v>2016.8</v>
      </c>
    </row>
    <row r="38" spans="2:6" x14ac:dyDescent="0.2">
      <c r="B38" s="89" t="s">
        <v>61</v>
      </c>
      <c r="C38" s="90">
        <v>654.4</v>
      </c>
      <c r="D38" s="90">
        <v>41</v>
      </c>
      <c r="E38" s="90">
        <v>16.600000000000001</v>
      </c>
      <c r="F38" s="91">
        <v>596.70000000000005</v>
      </c>
    </row>
    <row r="39" spans="2:6" x14ac:dyDescent="0.2">
      <c r="B39" s="92" t="s">
        <v>62</v>
      </c>
      <c r="C39" s="93">
        <v>383.7</v>
      </c>
      <c r="D39" s="93">
        <v>9.4</v>
      </c>
      <c r="E39" s="93" t="s">
        <v>10</v>
      </c>
      <c r="F39" s="94">
        <v>374.3</v>
      </c>
    </row>
    <row r="40" spans="2:6" x14ac:dyDescent="0.2">
      <c r="B40" s="92" t="s">
        <v>63</v>
      </c>
      <c r="C40" s="93">
        <v>187.6</v>
      </c>
      <c r="D40" s="93">
        <v>19.600000000000001</v>
      </c>
      <c r="E40" s="93">
        <v>8.9</v>
      </c>
      <c r="F40" s="94">
        <v>159.1</v>
      </c>
    </row>
    <row r="41" spans="2:6" x14ac:dyDescent="0.2">
      <c r="B41" s="92" t="s">
        <v>64</v>
      </c>
      <c r="C41" s="93">
        <v>83.1</v>
      </c>
      <c r="D41" s="93">
        <v>12</v>
      </c>
      <c r="E41" s="93">
        <v>7.7</v>
      </c>
      <c r="F41" s="94">
        <v>63.3</v>
      </c>
    </row>
    <row r="42" spans="2:6" x14ac:dyDescent="0.2">
      <c r="B42" s="89" t="s">
        <v>66</v>
      </c>
      <c r="C42" s="93">
        <v>1168.4000000000001</v>
      </c>
      <c r="D42" s="93">
        <v>232.6</v>
      </c>
      <c r="E42" s="93">
        <v>39.9</v>
      </c>
      <c r="F42" s="94">
        <v>895.9</v>
      </c>
    </row>
    <row r="43" spans="2:6" x14ac:dyDescent="0.2">
      <c r="B43" s="92" t="s">
        <v>62</v>
      </c>
      <c r="C43" s="90">
        <v>171.4</v>
      </c>
      <c r="D43" s="90">
        <v>4.8</v>
      </c>
      <c r="E43" s="90">
        <v>2</v>
      </c>
      <c r="F43" s="91">
        <v>164.5</v>
      </c>
    </row>
    <row r="44" spans="2:6" x14ac:dyDescent="0.2">
      <c r="B44" s="92" t="s">
        <v>63</v>
      </c>
      <c r="C44" s="93">
        <v>579.79999999999995</v>
      </c>
      <c r="D44" s="93">
        <v>117.8</v>
      </c>
      <c r="E44" s="93">
        <v>18.399999999999999</v>
      </c>
      <c r="F44" s="94">
        <v>443.6</v>
      </c>
    </row>
    <row r="45" spans="2:6" x14ac:dyDescent="0.2">
      <c r="B45" s="92" t="s">
        <v>64</v>
      </c>
      <c r="C45" s="93">
        <v>412.9</v>
      </c>
      <c r="D45" s="93">
        <v>110</v>
      </c>
      <c r="E45" s="93">
        <v>19.600000000000001</v>
      </c>
      <c r="F45" s="94">
        <v>283.3</v>
      </c>
    </row>
    <row r="46" spans="2:6" x14ac:dyDescent="0.2">
      <c r="B46" s="92" t="s">
        <v>65</v>
      </c>
      <c r="C46" s="93">
        <v>4.5</v>
      </c>
      <c r="D46" s="93" t="s">
        <v>10</v>
      </c>
      <c r="E46" s="93" t="s">
        <v>10</v>
      </c>
      <c r="F46" s="94">
        <v>4.5</v>
      </c>
    </row>
    <row r="47" spans="2:6" ht="13.5" thickBot="1" x14ac:dyDescent="0.25">
      <c r="B47" s="96" t="s">
        <v>67</v>
      </c>
      <c r="C47" s="93">
        <v>626.6</v>
      </c>
      <c r="D47" s="93">
        <v>90.7</v>
      </c>
      <c r="E47" s="93">
        <v>11.7</v>
      </c>
      <c r="F47" s="94">
        <v>524.1</v>
      </c>
    </row>
    <row r="48" spans="2:6" x14ac:dyDescent="0.2">
      <c r="B48" s="1"/>
      <c r="C48" s="1"/>
      <c r="D48" s="1"/>
      <c r="E48" s="1"/>
      <c r="F48" s="1"/>
    </row>
    <row r="49" spans="2:6" x14ac:dyDescent="0.2">
      <c r="B49" s="161" t="s">
        <v>243</v>
      </c>
      <c r="C49" s="1"/>
      <c r="D49" s="1"/>
      <c r="E49" s="1"/>
      <c r="F49" s="1"/>
    </row>
    <row r="50" spans="2:6" x14ac:dyDescent="0.2">
      <c r="B50" s="1"/>
      <c r="C50" s="1"/>
      <c r="D50" s="1"/>
      <c r="E50" s="1"/>
      <c r="F50" s="1"/>
    </row>
    <row r="51" spans="2:6" x14ac:dyDescent="0.2">
      <c r="B51" s="1"/>
      <c r="C51" s="1"/>
      <c r="D51" s="1"/>
      <c r="E51" s="1"/>
      <c r="F51" s="1"/>
    </row>
    <row r="52" spans="2:6" x14ac:dyDescent="0.2">
      <c r="B52" s="1"/>
      <c r="C52" s="1"/>
      <c r="D52" s="1"/>
      <c r="E52" s="1"/>
      <c r="F52" s="1"/>
    </row>
    <row r="53" spans="2:6" x14ac:dyDescent="0.2">
      <c r="B53" s="1"/>
      <c r="C53" s="1"/>
      <c r="D53" s="1"/>
      <c r="E53" s="1"/>
      <c r="F53" s="1"/>
    </row>
    <row r="54" spans="2:6" x14ac:dyDescent="0.2">
      <c r="B54" s="1"/>
      <c r="C54" s="1"/>
      <c r="D54" s="1"/>
      <c r="E54" s="1"/>
      <c r="F54" s="1"/>
    </row>
    <row r="55" spans="2:6" x14ac:dyDescent="0.2">
      <c r="B55" s="1"/>
      <c r="C55" s="1"/>
      <c r="D55" s="1"/>
      <c r="E55" s="1"/>
      <c r="F55" s="1"/>
    </row>
    <row r="56" spans="2:6" x14ac:dyDescent="0.2">
      <c r="B56" s="1"/>
      <c r="C56" s="1"/>
      <c r="D56" s="1"/>
      <c r="E56" s="1"/>
      <c r="F56" s="1"/>
    </row>
    <row r="57" spans="2:6" x14ac:dyDescent="0.2">
      <c r="B57" s="1"/>
      <c r="C57" s="1"/>
      <c r="D57" s="1"/>
      <c r="E57" s="1"/>
      <c r="F57" s="1"/>
    </row>
    <row r="58" spans="2:6" x14ac:dyDescent="0.2">
      <c r="B58" s="1"/>
      <c r="C58" s="1"/>
      <c r="D58" s="1"/>
      <c r="E58" s="1"/>
      <c r="F58" s="1"/>
    </row>
    <row r="59" spans="2:6" x14ac:dyDescent="0.2">
      <c r="B59" s="1"/>
      <c r="C59" s="1"/>
      <c r="D59" s="1"/>
      <c r="E59" s="1"/>
      <c r="F59" s="1"/>
    </row>
    <row r="60" spans="2:6" x14ac:dyDescent="0.2">
      <c r="B60" s="1"/>
      <c r="C60" s="1"/>
      <c r="D60" s="1"/>
      <c r="E60" s="1"/>
      <c r="F60" s="1"/>
    </row>
    <row r="61" spans="2:6" x14ac:dyDescent="0.2">
      <c r="B61" s="1"/>
      <c r="C61" s="1"/>
      <c r="D61" s="1"/>
      <c r="E61" s="1"/>
      <c r="F61" s="1"/>
    </row>
    <row r="62" spans="2:6" x14ac:dyDescent="0.2">
      <c r="B62" s="1"/>
      <c r="C62" s="1"/>
      <c r="D62" s="1"/>
      <c r="E62" s="1"/>
      <c r="F62" s="1"/>
    </row>
    <row r="63" spans="2:6" x14ac:dyDescent="0.2">
      <c r="B63" s="1"/>
      <c r="C63" s="1"/>
      <c r="D63" s="1"/>
      <c r="E63" s="1"/>
      <c r="F63" s="1"/>
    </row>
    <row r="64" spans="2:6" x14ac:dyDescent="0.2">
      <c r="B64" s="1"/>
      <c r="C64" s="1"/>
      <c r="D64" s="1"/>
      <c r="E64" s="1"/>
      <c r="F64" s="1"/>
    </row>
    <row r="65" spans="2:6" x14ac:dyDescent="0.2">
      <c r="B65" s="1"/>
      <c r="C65" s="1"/>
      <c r="D65" s="1"/>
      <c r="E65" s="1"/>
      <c r="F65" s="1"/>
    </row>
    <row r="66" spans="2:6" x14ac:dyDescent="0.2">
      <c r="B66" s="1"/>
      <c r="C66" s="1"/>
      <c r="D66" s="1"/>
      <c r="E66" s="1"/>
      <c r="F66" s="1"/>
    </row>
    <row r="67" spans="2:6" x14ac:dyDescent="0.2">
      <c r="B67" s="1"/>
      <c r="C67" s="1"/>
      <c r="D67" s="1"/>
      <c r="E67" s="1"/>
      <c r="F67" s="1"/>
    </row>
    <row r="68" spans="2:6" x14ac:dyDescent="0.2">
      <c r="B68" s="1"/>
      <c r="C68" s="1"/>
      <c r="D68" s="1"/>
      <c r="E68" s="1"/>
      <c r="F68" s="1"/>
    </row>
    <row r="69" spans="2:6" x14ac:dyDescent="0.2">
      <c r="B69" s="1"/>
      <c r="C69" s="1"/>
      <c r="D69" s="1"/>
      <c r="E69" s="1"/>
      <c r="F69" s="1"/>
    </row>
    <row r="70" spans="2:6" x14ac:dyDescent="0.2">
      <c r="B70" s="1"/>
      <c r="C70" s="1"/>
      <c r="D70" s="1"/>
      <c r="E70" s="1"/>
      <c r="F70" s="1"/>
    </row>
    <row r="71" spans="2:6" x14ac:dyDescent="0.2">
      <c r="B71" s="1"/>
      <c r="C71" s="1"/>
      <c r="D71" s="1"/>
      <c r="E71" s="1"/>
      <c r="F71" s="1"/>
    </row>
    <row r="72" spans="2:6" x14ac:dyDescent="0.2">
      <c r="B72" s="1"/>
      <c r="C72" s="1"/>
      <c r="D72" s="1"/>
      <c r="E72" s="1"/>
      <c r="F72" s="1"/>
    </row>
    <row r="73" spans="2:6" x14ac:dyDescent="0.2">
      <c r="B73" s="1"/>
      <c r="C73" s="1"/>
      <c r="D73" s="1"/>
      <c r="E73" s="1"/>
      <c r="F73" s="1"/>
    </row>
    <row r="74" spans="2:6" x14ac:dyDescent="0.2">
      <c r="B74" s="1"/>
      <c r="C74" s="1"/>
      <c r="D74" s="1"/>
      <c r="E74" s="1"/>
      <c r="F74" s="1"/>
    </row>
    <row r="75" spans="2:6" x14ac:dyDescent="0.2">
      <c r="B75" s="1"/>
      <c r="C75" s="1"/>
      <c r="D75" s="1"/>
      <c r="E75" s="1"/>
      <c r="F75" s="1"/>
    </row>
    <row r="76" spans="2:6" x14ac:dyDescent="0.2">
      <c r="B76" s="1"/>
      <c r="C76" s="1"/>
      <c r="D76" s="1"/>
      <c r="E76" s="1"/>
      <c r="F76" s="1"/>
    </row>
    <row r="77" spans="2:6" x14ac:dyDescent="0.2">
      <c r="B77" s="1"/>
      <c r="C77" s="1"/>
      <c r="D77" s="1"/>
      <c r="E77" s="1"/>
      <c r="F77" s="1"/>
    </row>
    <row r="78" spans="2:6" x14ac:dyDescent="0.2">
      <c r="B78" s="1"/>
      <c r="C78" s="1"/>
      <c r="D78" s="1"/>
      <c r="E78" s="1"/>
      <c r="F78" s="1"/>
    </row>
    <row r="79" spans="2:6" x14ac:dyDescent="0.2">
      <c r="B79" s="1"/>
      <c r="C79" s="1"/>
      <c r="D79" s="1"/>
      <c r="E79" s="1"/>
      <c r="F79" s="1"/>
    </row>
    <row r="80" spans="2:6" x14ac:dyDescent="0.2">
      <c r="B80" s="1"/>
      <c r="C80" s="1"/>
      <c r="D80" s="1"/>
      <c r="E80" s="1"/>
      <c r="F80" s="1"/>
    </row>
    <row r="81" spans="2:6" x14ac:dyDescent="0.2">
      <c r="B81" s="1"/>
      <c r="C81" s="1"/>
      <c r="D81" s="1"/>
      <c r="E81" s="1"/>
      <c r="F81" s="1"/>
    </row>
    <row r="82" spans="2:6" x14ac:dyDescent="0.2">
      <c r="B82" s="1"/>
      <c r="C82" s="1"/>
      <c r="D82" s="1"/>
      <c r="E82" s="1"/>
      <c r="F82" s="1"/>
    </row>
    <row r="83" spans="2:6" x14ac:dyDescent="0.2">
      <c r="B83" s="1"/>
      <c r="C83" s="1"/>
      <c r="D83" s="1"/>
      <c r="E83" s="1"/>
      <c r="F83" s="1"/>
    </row>
    <row r="84" spans="2:6" x14ac:dyDescent="0.2">
      <c r="B84" s="1"/>
      <c r="C84" s="1"/>
      <c r="D84" s="1"/>
      <c r="E84" s="1"/>
      <c r="F84" s="1"/>
    </row>
    <row r="85" spans="2:6" x14ac:dyDescent="0.2">
      <c r="B85" s="1"/>
      <c r="C85" s="1"/>
      <c r="D85" s="1"/>
      <c r="E85" s="1"/>
      <c r="F85" s="1"/>
    </row>
    <row r="86" spans="2:6" x14ac:dyDescent="0.2">
      <c r="B86" s="1"/>
      <c r="C86" s="1"/>
      <c r="D86" s="1"/>
      <c r="E86" s="1"/>
      <c r="F86" s="1"/>
    </row>
    <row r="87" spans="2:6" x14ac:dyDescent="0.2">
      <c r="B87" s="1"/>
      <c r="C87" s="1"/>
      <c r="D87" s="1"/>
      <c r="E87" s="1"/>
      <c r="F87" s="1"/>
    </row>
    <row r="88" spans="2:6" x14ac:dyDescent="0.2">
      <c r="B88" s="1"/>
      <c r="C88" s="1"/>
      <c r="D88" s="1"/>
      <c r="E88" s="1"/>
      <c r="F88" s="1"/>
    </row>
    <row r="89" spans="2:6" x14ac:dyDescent="0.2">
      <c r="B89" s="1"/>
      <c r="C89" s="1"/>
      <c r="D89" s="1"/>
      <c r="E89" s="1"/>
      <c r="F89" s="1"/>
    </row>
    <row r="90" spans="2:6" x14ac:dyDescent="0.2">
      <c r="B90" s="1"/>
      <c r="C90" s="1"/>
      <c r="D90" s="1"/>
      <c r="E90" s="1"/>
      <c r="F90" s="1"/>
    </row>
    <row r="91" spans="2:6" x14ac:dyDescent="0.2">
      <c r="B91" s="1"/>
      <c r="C91" s="1"/>
      <c r="D91" s="1"/>
      <c r="E91" s="1"/>
      <c r="F91" s="1"/>
    </row>
  </sheetData>
  <mergeCells count="5">
    <mergeCell ref="B20:F20"/>
    <mergeCell ref="B2:F2"/>
    <mergeCell ref="B4:B6"/>
    <mergeCell ref="C4:F4"/>
    <mergeCell ref="C6:F6"/>
  </mergeCells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2:K88"/>
  <sheetViews>
    <sheetView workbookViewId="0">
      <pane ySplit="6" topLeftCell="A7" activePane="bottomLeft" state="frozen"/>
      <selection pane="bottomLeft" activeCell="B27" sqref="B27"/>
    </sheetView>
  </sheetViews>
  <sheetFormatPr defaultRowHeight="12.75" x14ac:dyDescent="0.2"/>
  <cols>
    <col min="1" max="1" width="4.42578125" customWidth="1"/>
    <col min="2" max="2" width="33.140625" customWidth="1"/>
    <col min="11" max="11" width="12.7109375" customWidth="1"/>
  </cols>
  <sheetData>
    <row r="2" spans="2:11" ht="15.75" x14ac:dyDescent="0.25">
      <c r="B2" s="176" t="s">
        <v>71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2:11" ht="13.5" thickBot="1" x14ac:dyDescent="0.25"/>
    <row r="4" spans="2:11" ht="15.75" x14ac:dyDescent="0.25">
      <c r="B4" s="177" t="s">
        <v>0</v>
      </c>
      <c r="C4" s="180" t="s">
        <v>246</v>
      </c>
      <c r="D4" s="180"/>
      <c r="E4" s="180"/>
      <c r="F4" s="180"/>
      <c r="G4" s="180"/>
      <c r="H4" s="180"/>
      <c r="I4" s="180"/>
      <c r="J4" s="187"/>
      <c r="K4" s="181"/>
    </row>
    <row r="5" spans="2:11" ht="15" x14ac:dyDescent="0.25">
      <c r="B5" s="178"/>
      <c r="C5" s="44" t="s">
        <v>1</v>
      </c>
      <c r="D5" s="44" t="s">
        <v>247</v>
      </c>
      <c r="E5" s="44" t="s">
        <v>248</v>
      </c>
      <c r="F5" s="44" t="s">
        <v>249</v>
      </c>
      <c r="G5" s="44" t="s">
        <v>250</v>
      </c>
      <c r="H5" s="44" t="s">
        <v>251</v>
      </c>
      <c r="I5" s="44" t="s">
        <v>252</v>
      </c>
      <c r="J5" s="55" t="s">
        <v>253</v>
      </c>
      <c r="K5" s="45" t="s">
        <v>41</v>
      </c>
    </row>
    <row r="6" spans="2:11" ht="13.5" thickBot="1" x14ac:dyDescent="0.25">
      <c r="B6" s="189"/>
      <c r="C6" s="190" t="s">
        <v>8</v>
      </c>
      <c r="D6" s="190"/>
      <c r="E6" s="190"/>
      <c r="F6" s="190"/>
      <c r="G6" s="190"/>
      <c r="H6" s="190"/>
      <c r="I6" s="190"/>
      <c r="J6" s="195"/>
      <c r="K6" s="191"/>
    </row>
    <row r="7" spans="2:11" ht="15" x14ac:dyDescent="0.25">
      <c r="B7" s="79" t="s">
        <v>281</v>
      </c>
      <c r="C7" s="80">
        <v>4693.8999999999996</v>
      </c>
      <c r="D7" s="80">
        <v>71.099999999999994</v>
      </c>
      <c r="E7" s="80">
        <v>193.7</v>
      </c>
      <c r="F7" s="80">
        <v>293.5</v>
      </c>
      <c r="G7" s="80">
        <v>460</v>
      </c>
      <c r="H7" s="80">
        <v>946.3</v>
      </c>
      <c r="I7" s="80">
        <v>1111.8</v>
      </c>
      <c r="J7" s="81">
        <v>850.8</v>
      </c>
      <c r="K7" s="82">
        <v>766.8</v>
      </c>
    </row>
    <row r="8" spans="2:11" x14ac:dyDescent="0.2">
      <c r="B8" s="192" t="s">
        <v>80</v>
      </c>
      <c r="C8" s="193"/>
      <c r="D8" s="193"/>
      <c r="E8" s="193"/>
      <c r="F8" s="193"/>
      <c r="G8" s="193"/>
      <c r="H8" s="193"/>
      <c r="I8" s="193"/>
      <c r="J8" s="193"/>
      <c r="K8" s="194"/>
    </row>
    <row r="9" spans="2:11" x14ac:dyDescent="0.2">
      <c r="B9" s="2" t="s">
        <v>72</v>
      </c>
      <c r="C9" s="28">
        <v>2775.5</v>
      </c>
      <c r="D9" s="28">
        <v>23.6</v>
      </c>
      <c r="E9" s="28">
        <v>80.900000000000006</v>
      </c>
      <c r="F9" s="28">
        <v>132.1</v>
      </c>
      <c r="G9" s="28">
        <v>215.2</v>
      </c>
      <c r="H9" s="28">
        <v>480.2</v>
      </c>
      <c r="I9" s="28">
        <v>662.3</v>
      </c>
      <c r="J9" s="56">
        <v>573</v>
      </c>
      <c r="K9" s="29">
        <v>608.1</v>
      </c>
    </row>
    <row r="10" spans="2:11" x14ac:dyDescent="0.2">
      <c r="B10" s="2" t="s">
        <v>73</v>
      </c>
      <c r="C10" s="28">
        <v>1654.1</v>
      </c>
      <c r="D10" s="28">
        <v>18.8</v>
      </c>
      <c r="E10" s="28">
        <v>41.4</v>
      </c>
      <c r="F10" s="28">
        <v>29.6</v>
      </c>
      <c r="G10" s="28">
        <v>118</v>
      </c>
      <c r="H10" s="28">
        <v>263.8</v>
      </c>
      <c r="I10" s="28">
        <v>377.7</v>
      </c>
      <c r="J10" s="56">
        <v>390.1</v>
      </c>
      <c r="K10" s="29">
        <v>414.6</v>
      </c>
    </row>
    <row r="11" spans="2:11" x14ac:dyDescent="0.2">
      <c r="B11" s="2" t="s">
        <v>74</v>
      </c>
      <c r="C11" s="28">
        <v>880.1</v>
      </c>
      <c r="D11" s="28">
        <v>2.8</v>
      </c>
      <c r="E11" s="28">
        <v>20.2</v>
      </c>
      <c r="F11" s="28">
        <v>11.8</v>
      </c>
      <c r="G11" s="28">
        <v>34</v>
      </c>
      <c r="H11" s="28">
        <v>92.6</v>
      </c>
      <c r="I11" s="28">
        <v>165.4</v>
      </c>
      <c r="J11" s="56">
        <v>235.3</v>
      </c>
      <c r="K11" s="29">
        <v>317.8</v>
      </c>
    </row>
    <row r="12" spans="2:11" x14ac:dyDescent="0.2">
      <c r="B12" s="2" t="s">
        <v>75</v>
      </c>
      <c r="C12" s="28">
        <v>2221.1</v>
      </c>
      <c r="D12" s="28">
        <v>0.6</v>
      </c>
      <c r="E12" s="28">
        <v>7.9</v>
      </c>
      <c r="F12" s="28">
        <v>41.5</v>
      </c>
      <c r="G12" s="28">
        <v>98.8</v>
      </c>
      <c r="H12" s="28">
        <v>412</v>
      </c>
      <c r="I12" s="28">
        <v>578.6</v>
      </c>
      <c r="J12" s="56">
        <v>544.79999999999995</v>
      </c>
      <c r="K12" s="29">
        <v>537</v>
      </c>
    </row>
    <row r="13" spans="2:11" x14ac:dyDescent="0.2">
      <c r="B13" s="2" t="s">
        <v>76</v>
      </c>
      <c r="C13" s="28">
        <v>1793.6</v>
      </c>
      <c r="D13" s="28">
        <v>17.899999999999999</v>
      </c>
      <c r="E13" s="28">
        <v>60</v>
      </c>
      <c r="F13" s="28">
        <v>105.6</v>
      </c>
      <c r="G13" s="28">
        <v>144.4</v>
      </c>
      <c r="H13" s="28">
        <v>361.7</v>
      </c>
      <c r="I13" s="28">
        <v>394.2</v>
      </c>
      <c r="J13" s="56">
        <v>351.9</v>
      </c>
      <c r="K13" s="29">
        <v>357.8</v>
      </c>
    </row>
    <row r="14" spans="2:11" x14ac:dyDescent="0.2">
      <c r="B14" s="2" t="s">
        <v>77</v>
      </c>
      <c r="C14" s="28">
        <v>531.5</v>
      </c>
      <c r="D14" s="28">
        <v>12</v>
      </c>
      <c r="E14" s="28">
        <v>29.4</v>
      </c>
      <c r="F14" s="28">
        <v>48.5</v>
      </c>
      <c r="G14" s="28">
        <v>91.9</v>
      </c>
      <c r="H14" s="28">
        <v>116.3</v>
      </c>
      <c r="I14" s="28">
        <v>83.9</v>
      </c>
      <c r="J14" s="56">
        <v>59.4</v>
      </c>
      <c r="K14" s="29">
        <v>90.1</v>
      </c>
    </row>
    <row r="15" spans="2:11" x14ac:dyDescent="0.2">
      <c r="B15" s="2" t="s">
        <v>78</v>
      </c>
      <c r="C15" s="28">
        <v>216.3</v>
      </c>
      <c r="D15" s="28">
        <v>17.600000000000001</v>
      </c>
      <c r="E15" s="28">
        <v>53.6</v>
      </c>
      <c r="F15" s="28">
        <v>48.2</v>
      </c>
      <c r="G15" s="28">
        <v>32.299999999999997</v>
      </c>
      <c r="H15" s="28">
        <v>17.899999999999999</v>
      </c>
      <c r="I15" s="28">
        <v>14.8</v>
      </c>
      <c r="J15" s="56">
        <v>7.4</v>
      </c>
      <c r="K15" s="29">
        <v>24.6</v>
      </c>
    </row>
    <row r="16" spans="2:11" ht="13.5" thickBot="1" x14ac:dyDescent="0.25">
      <c r="B16" s="3" t="s">
        <v>79</v>
      </c>
      <c r="C16" s="34">
        <v>1470.9</v>
      </c>
      <c r="D16" s="34">
        <v>21.6</v>
      </c>
      <c r="E16" s="34">
        <v>54.4</v>
      </c>
      <c r="F16" s="34">
        <v>80.7</v>
      </c>
      <c r="G16" s="28">
        <v>146.4</v>
      </c>
      <c r="H16" s="34">
        <v>299.2</v>
      </c>
      <c r="I16" s="34">
        <v>352.5</v>
      </c>
      <c r="J16" s="58">
        <v>262.39999999999998</v>
      </c>
      <c r="K16" s="35">
        <v>253.8</v>
      </c>
    </row>
    <row r="17" spans="2:11" ht="16.5" customHeight="1" x14ac:dyDescent="0.25">
      <c r="B17" s="112" t="s">
        <v>282</v>
      </c>
      <c r="C17" s="113">
        <v>2244.5</v>
      </c>
      <c r="D17" s="113">
        <v>36.6</v>
      </c>
      <c r="E17" s="113">
        <v>117.1</v>
      </c>
      <c r="F17" s="113">
        <v>164.3</v>
      </c>
      <c r="G17" s="113">
        <v>243.2</v>
      </c>
      <c r="H17" s="113">
        <v>501.6</v>
      </c>
      <c r="I17" s="113">
        <v>603.1</v>
      </c>
      <c r="J17" s="114">
        <v>344.1</v>
      </c>
      <c r="K17" s="115">
        <v>234.5</v>
      </c>
    </row>
    <row r="18" spans="2:11" x14ac:dyDescent="0.2">
      <c r="B18" s="192" t="s">
        <v>80</v>
      </c>
      <c r="C18" s="193"/>
      <c r="D18" s="193"/>
      <c r="E18" s="193"/>
      <c r="F18" s="193"/>
      <c r="G18" s="193"/>
      <c r="H18" s="193"/>
      <c r="I18" s="193"/>
      <c r="J18" s="193"/>
      <c r="K18" s="194"/>
    </row>
    <row r="19" spans="2:11" x14ac:dyDescent="0.2">
      <c r="B19" s="2" t="s">
        <v>72</v>
      </c>
      <c r="C19" s="28">
        <v>1172.4000000000001</v>
      </c>
      <c r="D19" s="28">
        <v>9.4</v>
      </c>
      <c r="E19" s="28">
        <v>41.6</v>
      </c>
      <c r="F19" s="28">
        <v>70.900000000000006</v>
      </c>
      <c r="G19" s="28">
        <v>105.3</v>
      </c>
      <c r="H19" s="28">
        <v>236.6</v>
      </c>
      <c r="I19" s="28">
        <v>333.5</v>
      </c>
      <c r="J19" s="56">
        <v>202.8</v>
      </c>
      <c r="K19" s="29">
        <v>172.3</v>
      </c>
    </row>
    <row r="20" spans="2:11" x14ac:dyDescent="0.2">
      <c r="B20" s="2" t="s">
        <v>73</v>
      </c>
      <c r="C20" s="28">
        <v>693.6</v>
      </c>
      <c r="D20" s="28">
        <v>13.1</v>
      </c>
      <c r="E20" s="28">
        <v>20.2</v>
      </c>
      <c r="F20" s="28">
        <v>15.8</v>
      </c>
      <c r="G20" s="28">
        <v>54.6</v>
      </c>
      <c r="H20" s="28">
        <v>134.69999999999999</v>
      </c>
      <c r="I20" s="28">
        <v>185.4</v>
      </c>
      <c r="J20" s="56">
        <v>148.5</v>
      </c>
      <c r="K20" s="29">
        <v>121.3</v>
      </c>
    </row>
    <row r="21" spans="2:11" x14ac:dyDescent="0.2">
      <c r="B21" s="2" t="s">
        <v>74</v>
      </c>
      <c r="C21" s="28">
        <v>418.7</v>
      </c>
      <c r="D21" s="28">
        <v>1.1000000000000001</v>
      </c>
      <c r="E21" s="28">
        <v>10.1</v>
      </c>
      <c r="F21" s="28">
        <v>7.5</v>
      </c>
      <c r="G21" s="28">
        <v>19.399999999999999</v>
      </c>
      <c r="H21" s="28">
        <v>59.8</v>
      </c>
      <c r="I21" s="28">
        <v>101.7</v>
      </c>
      <c r="J21" s="56">
        <v>107.4</v>
      </c>
      <c r="K21" s="29">
        <v>111.6</v>
      </c>
    </row>
    <row r="22" spans="2:11" x14ac:dyDescent="0.2">
      <c r="B22" s="2" t="s">
        <v>75</v>
      </c>
      <c r="C22" s="28">
        <v>1015.1</v>
      </c>
      <c r="D22" s="28">
        <v>0.6</v>
      </c>
      <c r="E22" s="28">
        <v>5.9</v>
      </c>
      <c r="F22" s="28">
        <v>28.7</v>
      </c>
      <c r="G22" s="28">
        <v>44.7</v>
      </c>
      <c r="H22" s="28">
        <v>226.4</v>
      </c>
      <c r="I22" s="28">
        <v>331</v>
      </c>
      <c r="J22" s="56">
        <v>217.9</v>
      </c>
      <c r="K22" s="29">
        <v>160</v>
      </c>
    </row>
    <row r="23" spans="2:11" x14ac:dyDescent="0.2">
      <c r="B23" s="2" t="s">
        <v>76</v>
      </c>
      <c r="C23" s="28">
        <v>820.9</v>
      </c>
      <c r="D23" s="28">
        <v>10.199999999999999</v>
      </c>
      <c r="E23" s="28">
        <v>28.2</v>
      </c>
      <c r="F23" s="28">
        <v>59.4</v>
      </c>
      <c r="G23" s="28">
        <v>69</v>
      </c>
      <c r="H23" s="28">
        <v>188.3</v>
      </c>
      <c r="I23" s="28">
        <v>214.4</v>
      </c>
      <c r="J23" s="56">
        <v>139.6</v>
      </c>
      <c r="K23" s="29">
        <v>111.8</v>
      </c>
    </row>
    <row r="24" spans="2:11" x14ac:dyDescent="0.2">
      <c r="B24" s="2" t="s">
        <v>77</v>
      </c>
      <c r="C24" s="28">
        <v>230.4</v>
      </c>
      <c r="D24" s="28">
        <v>8</v>
      </c>
      <c r="E24" s="28">
        <v>14.4</v>
      </c>
      <c r="F24" s="28">
        <v>29</v>
      </c>
      <c r="G24" s="28">
        <v>49.2</v>
      </c>
      <c r="H24" s="28">
        <v>46.5</v>
      </c>
      <c r="I24" s="28">
        <v>43.6</v>
      </c>
      <c r="J24" s="56">
        <v>18.100000000000001</v>
      </c>
      <c r="K24" s="29">
        <v>21.7</v>
      </c>
    </row>
    <row r="25" spans="2:11" x14ac:dyDescent="0.2">
      <c r="B25" s="2" t="s">
        <v>78</v>
      </c>
      <c r="C25" s="28">
        <v>134.19999999999999</v>
      </c>
      <c r="D25" s="28">
        <v>14.1</v>
      </c>
      <c r="E25" s="28">
        <v>28.8</v>
      </c>
      <c r="F25" s="28">
        <v>32.799999999999997</v>
      </c>
      <c r="G25" s="28">
        <v>22.8</v>
      </c>
      <c r="H25" s="28">
        <v>10.7</v>
      </c>
      <c r="I25" s="28">
        <v>13.2</v>
      </c>
      <c r="J25" s="56">
        <v>3.7</v>
      </c>
      <c r="K25" s="29">
        <v>8</v>
      </c>
    </row>
    <row r="26" spans="2:11" ht="13.5" thickBot="1" x14ac:dyDescent="0.25">
      <c r="B26" s="3" t="s">
        <v>79</v>
      </c>
      <c r="C26" s="34">
        <v>674.1</v>
      </c>
      <c r="D26" s="34">
        <v>6.7</v>
      </c>
      <c r="E26" s="34">
        <v>30</v>
      </c>
      <c r="F26" s="34">
        <v>51.2</v>
      </c>
      <c r="G26" s="28">
        <v>71.099999999999994</v>
      </c>
      <c r="H26" s="34">
        <v>135.30000000000001</v>
      </c>
      <c r="I26" s="34">
        <v>193.1</v>
      </c>
      <c r="J26" s="58">
        <v>113.7</v>
      </c>
      <c r="K26" s="35">
        <v>73.099999999999994</v>
      </c>
    </row>
    <row r="27" spans="2:11" ht="15" x14ac:dyDescent="0.25">
      <c r="B27" s="116" t="s">
        <v>283</v>
      </c>
      <c r="C27" s="117">
        <v>2449.4</v>
      </c>
      <c r="D27" s="117">
        <v>34.5</v>
      </c>
      <c r="E27" s="117">
        <v>76.5</v>
      </c>
      <c r="F27" s="117">
        <v>129.19999999999999</v>
      </c>
      <c r="G27" s="117">
        <v>216.8</v>
      </c>
      <c r="H27" s="117">
        <v>444.7</v>
      </c>
      <c r="I27" s="117">
        <v>508.7</v>
      </c>
      <c r="J27" s="118">
        <v>506.6</v>
      </c>
      <c r="K27" s="119">
        <v>532.29999999999995</v>
      </c>
    </row>
    <row r="28" spans="2:11" x14ac:dyDescent="0.2">
      <c r="B28" s="192" t="s">
        <v>80</v>
      </c>
      <c r="C28" s="193"/>
      <c r="D28" s="193"/>
      <c r="E28" s="193"/>
      <c r="F28" s="193"/>
      <c r="G28" s="193"/>
      <c r="H28" s="193"/>
      <c r="I28" s="193"/>
      <c r="J28" s="193"/>
      <c r="K28" s="194"/>
    </row>
    <row r="29" spans="2:11" x14ac:dyDescent="0.2">
      <c r="B29" s="2" t="s">
        <v>72</v>
      </c>
      <c r="C29" s="28">
        <v>1603.1</v>
      </c>
      <c r="D29" s="28">
        <v>14.3</v>
      </c>
      <c r="E29" s="28">
        <v>39.299999999999997</v>
      </c>
      <c r="F29" s="28">
        <v>61.2</v>
      </c>
      <c r="G29" s="28">
        <v>109.9</v>
      </c>
      <c r="H29" s="28">
        <v>243.6</v>
      </c>
      <c r="I29" s="28">
        <v>328.8</v>
      </c>
      <c r="J29" s="56">
        <v>370.2</v>
      </c>
      <c r="K29" s="29">
        <v>435.8</v>
      </c>
    </row>
    <row r="30" spans="2:11" x14ac:dyDescent="0.2">
      <c r="B30" s="2" t="s">
        <v>73</v>
      </c>
      <c r="C30" s="28">
        <v>960.5</v>
      </c>
      <c r="D30" s="28">
        <v>5.7</v>
      </c>
      <c r="E30" s="28">
        <v>21.2</v>
      </c>
      <c r="F30" s="28">
        <v>13.9</v>
      </c>
      <c r="G30" s="28">
        <v>63.4</v>
      </c>
      <c r="H30" s="28">
        <v>129.1</v>
      </c>
      <c r="I30" s="28">
        <v>192.3</v>
      </c>
      <c r="J30" s="56">
        <v>241.6</v>
      </c>
      <c r="K30" s="29">
        <v>293.3</v>
      </c>
    </row>
    <row r="31" spans="2:11" x14ac:dyDescent="0.2">
      <c r="B31" s="2" t="s">
        <v>74</v>
      </c>
      <c r="C31" s="28">
        <v>461.4</v>
      </c>
      <c r="D31" s="28">
        <v>1.7</v>
      </c>
      <c r="E31" s="28">
        <v>10.1</v>
      </c>
      <c r="F31" s="28">
        <v>4.3</v>
      </c>
      <c r="G31" s="28">
        <v>14.6</v>
      </c>
      <c r="H31" s="28">
        <v>32.799999999999997</v>
      </c>
      <c r="I31" s="28">
        <v>63.7</v>
      </c>
      <c r="J31" s="56">
        <v>128</v>
      </c>
      <c r="K31" s="29">
        <v>206.1</v>
      </c>
    </row>
    <row r="32" spans="2:11" x14ac:dyDescent="0.2">
      <c r="B32" s="2" t="s">
        <v>75</v>
      </c>
      <c r="C32" s="28">
        <v>1206</v>
      </c>
      <c r="D32" s="28" t="s">
        <v>10</v>
      </c>
      <c r="E32" s="28">
        <v>1.9</v>
      </c>
      <c r="F32" s="28">
        <v>12.8</v>
      </c>
      <c r="G32" s="28">
        <v>54.1</v>
      </c>
      <c r="H32" s="28">
        <v>185.6</v>
      </c>
      <c r="I32" s="28">
        <v>247.6</v>
      </c>
      <c r="J32" s="56">
        <v>326.89999999999998</v>
      </c>
      <c r="K32" s="29">
        <v>377</v>
      </c>
    </row>
    <row r="33" spans="2:11" x14ac:dyDescent="0.2">
      <c r="B33" s="2" t="s">
        <v>76</v>
      </c>
      <c r="C33" s="28">
        <v>972.7</v>
      </c>
      <c r="D33" s="28">
        <v>7.7</v>
      </c>
      <c r="E33" s="28">
        <v>31.9</v>
      </c>
      <c r="F33" s="28">
        <v>46.3</v>
      </c>
      <c r="G33" s="28">
        <v>75.400000000000006</v>
      </c>
      <c r="H33" s="28">
        <v>173.4</v>
      </c>
      <c r="I33" s="28">
        <v>179.8</v>
      </c>
      <c r="J33" s="56">
        <v>212.2</v>
      </c>
      <c r="K33" s="29">
        <v>246</v>
      </c>
    </row>
    <row r="34" spans="2:11" x14ac:dyDescent="0.2">
      <c r="B34" s="2" t="s">
        <v>77</v>
      </c>
      <c r="C34" s="28">
        <v>301.10000000000002</v>
      </c>
      <c r="D34" s="28">
        <v>4</v>
      </c>
      <c r="E34" s="28">
        <v>15</v>
      </c>
      <c r="F34" s="28">
        <v>19.5</v>
      </c>
      <c r="G34" s="28">
        <v>42.6</v>
      </c>
      <c r="H34" s="28">
        <v>69.900000000000006</v>
      </c>
      <c r="I34" s="28">
        <v>40.299999999999997</v>
      </c>
      <c r="J34" s="56">
        <v>41.3</v>
      </c>
      <c r="K34" s="29">
        <v>68.400000000000006</v>
      </c>
    </row>
    <row r="35" spans="2:11" x14ac:dyDescent="0.2">
      <c r="B35" s="2" t="s">
        <v>78</v>
      </c>
      <c r="C35" s="28">
        <v>82.1</v>
      </c>
      <c r="D35" s="28">
        <v>3.5</v>
      </c>
      <c r="E35" s="28">
        <v>24.8</v>
      </c>
      <c r="F35" s="28">
        <v>15.4</v>
      </c>
      <c r="G35" s="28">
        <v>9.5</v>
      </c>
      <c r="H35" s="28">
        <v>7.2</v>
      </c>
      <c r="I35" s="28">
        <v>1.6</v>
      </c>
      <c r="J35" s="56">
        <v>3.7</v>
      </c>
      <c r="K35" s="29">
        <v>16.600000000000001</v>
      </c>
    </row>
    <row r="36" spans="2:11" ht="13.5" thickBot="1" x14ac:dyDescent="0.25">
      <c r="B36" s="3" t="s">
        <v>79</v>
      </c>
      <c r="C36" s="34">
        <v>796.8</v>
      </c>
      <c r="D36" s="34">
        <v>14.9</v>
      </c>
      <c r="E36" s="34">
        <v>24.4</v>
      </c>
      <c r="F36" s="34">
        <v>29.5</v>
      </c>
      <c r="G36" s="34">
        <v>75.3</v>
      </c>
      <c r="H36" s="34">
        <v>163.9</v>
      </c>
      <c r="I36" s="34">
        <v>159.4</v>
      </c>
      <c r="J36" s="58">
        <v>148.69999999999999</v>
      </c>
      <c r="K36" s="35">
        <v>180.8</v>
      </c>
    </row>
    <row r="37" spans="2:1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">
      <c r="B38" s="161" t="s">
        <v>243</v>
      </c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</sheetData>
  <mergeCells count="7">
    <mergeCell ref="B8:K8"/>
    <mergeCell ref="B18:K18"/>
    <mergeCell ref="B28:K28"/>
    <mergeCell ref="B2:K2"/>
    <mergeCell ref="B4:B6"/>
    <mergeCell ref="C4:K4"/>
    <mergeCell ref="C6:K6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2:L41"/>
  <sheetViews>
    <sheetView workbookViewId="0">
      <selection activeCell="B29" sqref="B29"/>
    </sheetView>
  </sheetViews>
  <sheetFormatPr defaultRowHeight="12.75" x14ac:dyDescent="0.2"/>
  <cols>
    <col min="1" max="1" width="4.140625" customWidth="1"/>
    <col min="2" max="2" width="18.140625" customWidth="1"/>
  </cols>
  <sheetData>
    <row r="2" spans="1:12" ht="17.25" customHeight="1" x14ac:dyDescent="0.2"/>
    <row r="3" spans="1:12" ht="34.5" customHeight="1" x14ac:dyDescent="0.25">
      <c r="B3" s="196" t="s">
        <v>257</v>
      </c>
      <c r="C3" s="196"/>
      <c r="D3" s="196"/>
      <c r="E3" s="196"/>
      <c r="F3" s="196"/>
      <c r="G3" s="196"/>
      <c r="H3" s="196"/>
      <c r="I3" s="196"/>
      <c r="J3" s="196"/>
    </row>
    <row r="4" spans="1:12" ht="13.5" thickBot="1" x14ac:dyDescent="0.25"/>
    <row r="5" spans="1:12" ht="15" customHeight="1" x14ac:dyDescent="0.25">
      <c r="A5" s="121"/>
      <c r="B5" s="228" t="s">
        <v>19</v>
      </c>
      <c r="C5" s="246" t="s">
        <v>1</v>
      </c>
      <c r="D5" s="240" t="s">
        <v>20</v>
      </c>
      <c r="E5" s="241"/>
      <c r="F5" s="242"/>
      <c r="G5" s="248" t="s">
        <v>1</v>
      </c>
      <c r="H5" s="243" t="s">
        <v>20</v>
      </c>
      <c r="I5" s="244"/>
      <c r="J5" s="245"/>
      <c r="K5" s="121"/>
      <c r="L5" s="121"/>
    </row>
    <row r="6" spans="1:12" ht="15" customHeight="1" x14ac:dyDescent="0.25">
      <c r="A6" s="163"/>
      <c r="B6" s="229"/>
      <c r="C6" s="247"/>
      <c r="D6" s="18" t="s">
        <v>27</v>
      </c>
      <c r="E6" s="18" t="s">
        <v>28</v>
      </c>
      <c r="F6" s="164" t="s">
        <v>29</v>
      </c>
      <c r="G6" s="249"/>
      <c r="H6" s="18" t="s">
        <v>27</v>
      </c>
      <c r="I6" s="18" t="s">
        <v>28</v>
      </c>
      <c r="J6" s="164" t="s">
        <v>29</v>
      </c>
      <c r="K6" s="121"/>
      <c r="L6" s="121"/>
    </row>
    <row r="7" spans="1:12" ht="15" customHeight="1" thickBot="1" x14ac:dyDescent="0.25">
      <c r="A7" s="162"/>
      <c r="B7" s="230"/>
      <c r="C7" s="237" t="s">
        <v>8</v>
      </c>
      <c r="D7" s="238"/>
      <c r="E7" s="238"/>
      <c r="F7" s="239"/>
      <c r="G7" s="237" t="s">
        <v>229</v>
      </c>
      <c r="H7" s="238"/>
      <c r="I7" s="238"/>
      <c r="J7" s="239"/>
      <c r="K7" s="121"/>
      <c r="L7" s="121"/>
    </row>
    <row r="8" spans="1:12" ht="15" customHeight="1" thickBot="1" x14ac:dyDescent="0.3">
      <c r="A8" s="121"/>
      <c r="B8" s="171" t="s">
        <v>1</v>
      </c>
      <c r="C8" s="172">
        <v>5751.2</v>
      </c>
      <c r="D8" s="173">
        <v>1938.3</v>
      </c>
      <c r="E8" s="173">
        <v>2036.6</v>
      </c>
      <c r="F8" s="174">
        <v>1776.3</v>
      </c>
      <c r="G8" s="172">
        <v>100</v>
      </c>
      <c r="H8" s="173">
        <v>100</v>
      </c>
      <c r="I8" s="173">
        <v>100</v>
      </c>
      <c r="J8" s="174">
        <v>100</v>
      </c>
      <c r="K8" s="121"/>
      <c r="L8" s="121"/>
    </row>
    <row r="9" spans="1:12" ht="6.75" customHeight="1" thickBot="1" x14ac:dyDescent="0.3">
      <c r="A9" s="121"/>
      <c r="B9" s="225"/>
      <c r="C9" s="226"/>
      <c r="D9" s="226"/>
      <c r="E9" s="226"/>
      <c r="F9" s="226"/>
      <c r="G9" s="226"/>
      <c r="H9" s="226"/>
      <c r="I9" s="226"/>
      <c r="J9" s="227"/>
      <c r="K9" s="121"/>
      <c r="L9" s="121"/>
    </row>
    <row r="10" spans="1:12" ht="16.5" customHeight="1" x14ac:dyDescent="0.25">
      <c r="A10" s="121"/>
      <c r="B10" s="231" t="s">
        <v>258</v>
      </c>
      <c r="C10" s="232"/>
      <c r="D10" s="232"/>
      <c r="E10" s="232"/>
      <c r="F10" s="232"/>
      <c r="G10" s="232"/>
      <c r="H10" s="232"/>
      <c r="I10" s="232"/>
      <c r="J10" s="233"/>
      <c r="K10" s="121"/>
      <c r="L10" s="121"/>
    </row>
    <row r="11" spans="1:12" ht="15" customHeight="1" x14ac:dyDescent="0.2">
      <c r="A11" s="121"/>
      <c r="B11" s="169" t="s">
        <v>53</v>
      </c>
      <c r="C11" s="167">
        <v>237.4</v>
      </c>
      <c r="D11" s="16">
        <v>59.8</v>
      </c>
      <c r="E11" s="16">
        <v>88.5</v>
      </c>
      <c r="F11" s="17">
        <v>89.1</v>
      </c>
      <c r="G11" s="167">
        <f>(C11/C$8)*100</f>
        <v>4.1278341911253307</v>
      </c>
      <c r="H11" s="16">
        <f>(D11/D$8)*100</f>
        <v>3.0851777330650569</v>
      </c>
      <c r="I11" s="16">
        <f>(E11/E$8)*100</f>
        <v>4.3454777570460577</v>
      </c>
      <c r="J11" s="17">
        <f>(F11/F$8)*100</f>
        <v>5.0160445870629964</v>
      </c>
      <c r="K11" s="121"/>
      <c r="L11" s="121"/>
    </row>
    <row r="12" spans="1:12" ht="15" customHeight="1" x14ac:dyDescent="0.2">
      <c r="A12" s="121"/>
      <c r="B12" s="169" t="s">
        <v>54</v>
      </c>
      <c r="C12" s="167">
        <v>5511.3</v>
      </c>
      <c r="D12" s="16">
        <v>1877.4</v>
      </c>
      <c r="E12" s="16">
        <v>1946.6</v>
      </c>
      <c r="F12" s="17">
        <v>1687.3</v>
      </c>
      <c r="G12" s="167">
        <f>(C12/C$8)*100</f>
        <v>95.828696619835867</v>
      </c>
      <c r="H12" s="16">
        <f>(D12/D$8)*100</f>
        <v>96.858071505958833</v>
      </c>
      <c r="I12" s="16">
        <f>(E12/E$8)*100</f>
        <v>95.580870077580286</v>
      </c>
      <c r="J12" s="17">
        <f>(F12/F$8)*100</f>
        <v>94.989585092608237</v>
      </c>
      <c r="K12" s="121"/>
      <c r="L12" s="121"/>
    </row>
    <row r="13" spans="1:12" ht="15" customHeight="1" x14ac:dyDescent="0.25">
      <c r="A13" s="121"/>
      <c r="B13" s="234" t="s">
        <v>259</v>
      </c>
      <c r="C13" s="235"/>
      <c r="D13" s="235"/>
      <c r="E13" s="235"/>
      <c r="F13" s="235"/>
      <c r="G13" s="235"/>
      <c r="H13" s="235"/>
      <c r="I13" s="235"/>
      <c r="J13" s="236"/>
      <c r="K13" s="121"/>
      <c r="L13" s="121"/>
    </row>
    <row r="14" spans="1:12" ht="15" customHeight="1" x14ac:dyDescent="0.2">
      <c r="A14" s="121"/>
      <c r="B14" s="169" t="s">
        <v>53</v>
      </c>
      <c r="C14" s="167">
        <v>834.4</v>
      </c>
      <c r="D14" s="16">
        <v>234.5</v>
      </c>
      <c r="E14" s="16">
        <v>324.7</v>
      </c>
      <c r="F14" s="17">
        <v>275.3</v>
      </c>
      <c r="G14" s="167">
        <f>(C14/C$8)*100</f>
        <v>14.508276533592991</v>
      </c>
      <c r="H14" s="16">
        <f>(D14/D$8)*100</f>
        <v>12.098230408089563</v>
      </c>
      <c r="I14" s="16">
        <f>(E14/E$8)*100</f>
        <v>15.943238731218697</v>
      </c>
      <c r="J14" s="17">
        <f>(F14/F$8)*100</f>
        <v>15.498508134887127</v>
      </c>
      <c r="K14" s="121"/>
      <c r="L14" s="121"/>
    </row>
    <row r="15" spans="1:12" ht="15" customHeight="1" x14ac:dyDescent="0.2">
      <c r="A15" s="121"/>
      <c r="B15" s="169" t="s">
        <v>54</v>
      </c>
      <c r="C15" s="167">
        <v>4909.3999999999996</v>
      </c>
      <c r="D15" s="16">
        <v>1701.9</v>
      </c>
      <c r="E15" s="16">
        <v>1710</v>
      </c>
      <c r="F15" s="17">
        <v>1497.5</v>
      </c>
      <c r="G15" s="167">
        <f>(C15/C$8)*100</f>
        <v>85.363054666852136</v>
      </c>
      <c r="H15" s="16">
        <f>(D15/D$8)*100</f>
        <v>87.803745550224434</v>
      </c>
      <c r="I15" s="16">
        <f>(E15/E$8)*100</f>
        <v>83.963468525974676</v>
      </c>
      <c r="J15" s="17">
        <f>(F15/F$8)*100</f>
        <v>84.30445307661995</v>
      </c>
      <c r="K15" s="121"/>
      <c r="L15" s="121"/>
    </row>
    <row r="16" spans="1:12" ht="15" customHeight="1" x14ac:dyDescent="0.25">
      <c r="A16" s="121"/>
      <c r="B16" s="234" t="s">
        <v>260</v>
      </c>
      <c r="C16" s="235"/>
      <c r="D16" s="235"/>
      <c r="E16" s="235"/>
      <c r="F16" s="235"/>
      <c r="G16" s="235"/>
      <c r="H16" s="235"/>
      <c r="I16" s="235"/>
      <c r="J16" s="236"/>
      <c r="K16" s="121"/>
      <c r="L16" s="121"/>
    </row>
    <row r="17" spans="1:12" ht="15" customHeight="1" x14ac:dyDescent="0.2">
      <c r="A17" s="121"/>
      <c r="B17" s="169" t="s">
        <v>53</v>
      </c>
      <c r="C17" s="167">
        <v>279.2</v>
      </c>
      <c r="D17" s="16">
        <v>41.7</v>
      </c>
      <c r="E17" s="16">
        <v>107.8</v>
      </c>
      <c r="F17" s="17">
        <v>129.80000000000001</v>
      </c>
      <c r="G17" s="167">
        <f>(C17/C$8)*100</f>
        <v>4.8546390318542212</v>
      </c>
      <c r="H17" s="16">
        <f>(D17/D$8)*100</f>
        <v>2.1513697570035601</v>
      </c>
      <c r="I17" s="16">
        <f>(E17/E$8)*100</f>
        <v>5.2931356181871747</v>
      </c>
      <c r="J17" s="17">
        <f>(F17/F$8)*100</f>
        <v>7.3073242132522669</v>
      </c>
      <c r="K17" s="121"/>
      <c r="L17" s="121"/>
    </row>
    <row r="18" spans="1:12" ht="15" customHeight="1" x14ac:dyDescent="0.2">
      <c r="A18" s="121"/>
      <c r="B18" s="169" t="s">
        <v>54</v>
      </c>
      <c r="C18" s="167">
        <v>5468</v>
      </c>
      <c r="D18" s="16">
        <v>1895.5</v>
      </c>
      <c r="E18" s="16">
        <v>1927.9</v>
      </c>
      <c r="F18" s="17">
        <v>1644.7</v>
      </c>
      <c r="G18" s="167">
        <f>(C18/C$8)*100</f>
        <v>95.075810265683685</v>
      </c>
      <c r="H18" s="16">
        <f>(D18/D$8)*100</f>
        <v>97.791879482020335</v>
      </c>
      <c r="I18" s="16">
        <f>(E18/E$8)*100</f>
        <v>94.66267308258864</v>
      </c>
      <c r="J18" s="17">
        <f>(F18/F$8)*100</f>
        <v>92.591341552665668</v>
      </c>
      <c r="K18" s="121"/>
      <c r="L18" s="121"/>
    </row>
    <row r="19" spans="1:12" ht="15" customHeight="1" x14ac:dyDescent="0.25">
      <c r="A19" s="121"/>
      <c r="B19" s="234" t="s">
        <v>261</v>
      </c>
      <c r="C19" s="235"/>
      <c r="D19" s="235"/>
      <c r="E19" s="235"/>
      <c r="F19" s="235"/>
      <c r="G19" s="235"/>
      <c r="H19" s="235"/>
      <c r="I19" s="235"/>
      <c r="J19" s="236"/>
      <c r="K19" s="121"/>
      <c r="L19" s="121"/>
    </row>
    <row r="20" spans="1:12" ht="15" customHeight="1" x14ac:dyDescent="0.2">
      <c r="A20" s="121"/>
      <c r="B20" s="169" t="s">
        <v>53</v>
      </c>
      <c r="C20" s="167">
        <v>92.5</v>
      </c>
      <c r="D20" s="16">
        <v>4.9000000000000004</v>
      </c>
      <c r="E20" s="16">
        <v>24.3</v>
      </c>
      <c r="F20" s="17">
        <v>63.2</v>
      </c>
      <c r="G20" s="167">
        <f>(C20/C$8)*100</f>
        <v>1.6083599944359439</v>
      </c>
      <c r="H20" s="16">
        <f>(D20/D$8)*100</f>
        <v>0.25279884434814015</v>
      </c>
      <c r="I20" s="16">
        <f>(E20/E$8)*100</f>
        <v>1.1931650790533244</v>
      </c>
      <c r="J20" s="17">
        <f>(F20/F$8)*100</f>
        <v>3.5579575522152798</v>
      </c>
      <c r="K20" s="121"/>
      <c r="L20" s="121"/>
    </row>
    <row r="21" spans="1:12" ht="15" customHeight="1" x14ac:dyDescent="0.2">
      <c r="A21" s="121"/>
      <c r="B21" s="169" t="s">
        <v>54</v>
      </c>
      <c r="C21" s="167">
        <v>5655.9</v>
      </c>
      <c r="D21" s="16">
        <v>1933.4</v>
      </c>
      <c r="E21" s="16">
        <v>2011.3</v>
      </c>
      <c r="F21" s="17">
        <v>1711.3</v>
      </c>
      <c r="G21" s="167">
        <f>(C21/C$8)*100</f>
        <v>98.342954513840581</v>
      </c>
      <c r="H21" s="16">
        <f>(D21/D$8)*100</f>
        <v>99.747201155651865</v>
      </c>
      <c r="I21" s="16">
        <f>(E21/E$8)*100</f>
        <v>98.757733477364241</v>
      </c>
      <c r="J21" s="17">
        <f>(F21/F$8)*100</f>
        <v>96.340708213702641</v>
      </c>
      <c r="K21" s="121"/>
      <c r="L21" s="121"/>
    </row>
    <row r="22" spans="1:12" ht="15" customHeight="1" x14ac:dyDescent="0.25">
      <c r="A22" s="121"/>
      <c r="B22" s="234" t="s">
        <v>262</v>
      </c>
      <c r="C22" s="235"/>
      <c r="D22" s="235"/>
      <c r="E22" s="235"/>
      <c r="F22" s="235"/>
      <c r="G22" s="235"/>
      <c r="H22" s="235"/>
      <c r="I22" s="235"/>
      <c r="J22" s="236"/>
      <c r="K22" s="121"/>
      <c r="L22" s="121"/>
    </row>
    <row r="23" spans="1:12" ht="15" customHeight="1" x14ac:dyDescent="0.2">
      <c r="A23" s="121"/>
      <c r="B23" s="169" t="s">
        <v>53</v>
      </c>
      <c r="C23" s="167">
        <v>117.4</v>
      </c>
      <c r="D23" s="16">
        <v>5.5</v>
      </c>
      <c r="E23" s="16">
        <v>33.9</v>
      </c>
      <c r="F23" s="17">
        <v>78.099999999999994</v>
      </c>
      <c r="G23" s="167">
        <f>(C23/C$8)*100</f>
        <v>2.0413131172624848</v>
      </c>
      <c r="H23" s="16">
        <f>(D23/D$8)*100</f>
        <v>0.28375380488056545</v>
      </c>
      <c r="I23" s="16">
        <f>(E23/E$8)*100</f>
        <v>1.6645389374447608</v>
      </c>
      <c r="J23" s="17">
        <f>(F23/F$8)*100</f>
        <v>4.3967798232280577</v>
      </c>
      <c r="K23" s="121"/>
      <c r="L23" s="121"/>
    </row>
    <row r="24" spans="1:12" ht="15" customHeight="1" x14ac:dyDescent="0.2">
      <c r="A24" s="121"/>
      <c r="B24" s="169" t="s">
        <v>54</v>
      </c>
      <c r="C24" s="167">
        <v>5631.7</v>
      </c>
      <c r="D24" s="16">
        <v>1932.8</v>
      </c>
      <c r="E24" s="16">
        <v>2000.6</v>
      </c>
      <c r="F24" s="17">
        <v>1698.3</v>
      </c>
      <c r="G24" s="167">
        <f>(C24/C$8)*100</f>
        <v>97.922172763944914</v>
      </c>
      <c r="H24" s="16">
        <f>(D24/D$8)*100</f>
        <v>99.716246195119439</v>
      </c>
      <c r="I24" s="16">
        <f>(E24/E$8)*100</f>
        <v>98.232348031032117</v>
      </c>
      <c r="J24" s="17">
        <f>(F24/F$8)*100</f>
        <v>95.608849856443172</v>
      </c>
      <c r="K24" s="121"/>
      <c r="L24" s="121"/>
    </row>
    <row r="25" spans="1:12" ht="15" customHeight="1" x14ac:dyDescent="0.25">
      <c r="A25" s="121"/>
      <c r="B25" s="234" t="s">
        <v>263</v>
      </c>
      <c r="C25" s="235"/>
      <c r="D25" s="235"/>
      <c r="E25" s="235"/>
      <c r="F25" s="235"/>
      <c r="G25" s="235"/>
      <c r="H25" s="235"/>
      <c r="I25" s="235"/>
      <c r="J25" s="236"/>
      <c r="K25" s="121"/>
      <c r="L25" s="121"/>
    </row>
    <row r="26" spans="1:12" ht="15" customHeight="1" x14ac:dyDescent="0.2">
      <c r="A26" s="121"/>
      <c r="B26" s="169" t="s">
        <v>53</v>
      </c>
      <c r="C26" s="167">
        <v>491.7</v>
      </c>
      <c r="D26" s="16">
        <v>136.5</v>
      </c>
      <c r="E26" s="16">
        <v>178.8</v>
      </c>
      <c r="F26" s="17">
        <v>176.5</v>
      </c>
      <c r="G26" s="167">
        <f>(C26/C$8)*100</f>
        <v>8.5495201001530123</v>
      </c>
      <c r="H26" s="16">
        <f>(D26/D$8)*100</f>
        <v>7.042253521126761</v>
      </c>
      <c r="I26" s="16">
        <f>(E26/E$8)*100</f>
        <v>8.7793381125405094</v>
      </c>
      <c r="J26" s="17">
        <f>(F26/F$8)*100</f>
        <v>9.9363846197151382</v>
      </c>
      <c r="K26" s="121"/>
      <c r="L26" s="121"/>
    </row>
    <row r="27" spans="1:12" ht="15" customHeight="1" thickBot="1" x14ac:dyDescent="0.25">
      <c r="B27" s="170" t="s">
        <v>54</v>
      </c>
      <c r="C27" s="168">
        <v>5256.8</v>
      </c>
      <c r="D27" s="14">
        <v>1800.5</v>
      </c>
      <c r="E27" s="14">
        <v>1856.8</v>
      </c>
      <c r="F27" s="21">
        <v>1599.5</v>
      </c>
      <c r="G27" s="168">
        <f>(C27/C$8)*100</f>
        <v>91.403533175685084</v>
      </c>
      <c r="H27" s="14">
        <f>(D27/D$8)*100</f>
        <v>92.890677397719656</v>
      </c>
      <c r="I27" s="14">
        <f>(E27/E$8)*100</f>
        <v>91.171560443877055</v>
      </c>
      <c r="J27" s="21">
        <f>(F27/F$8)*100</f>
        <v>90.046726341271182</v>
      </c>
    </row>
    <row r="28" spans="1:12" ht="15" customHeight="1" x14ac:dyDescent="0.25">
      <c r="B28" s="25"/>
      <c r="C28" s="166"/>
      <c r="D28" s="166"/>
      <c r="E28" s="166"/>
      <c r="F28" s="166"/>
      <c r="G28" s="166"/>
      <c r="H28" s="166"/>
      <c r="I28" s="166"/>
      <c r="J28" s="23"/>
    </row>
    <row r="29" spans="1:12" x14ac:dyDescent="0.2">
      <c r="B29" s="161" t="s">
        <v>243</v>
      </c>
      <c r="C29" s="166"/>
      <c r="D29" s="166"/>
      <c r="E29" s="166"/>
      <c r="F29" s="166"/>
      <c r="G29" s="166"/>
      <c r="H29" s="166"/>
      <c r="I29" s="166"/>
      <c r="J29" s="25"/>
    </row>
    <row r="30" spans="1:12" x14ac:dyDescent="0.2">
      <c r="B30" s="25"/>
      <c r="C30" s="166"/>
      <c r="D30" s="166"/>
      <c r="E30" s="166"/>
      <c r="F30" s="166"/>
      <c r="G30" s="166"/>
      <c r="H30" s="166"/>
      <c r="I30" s="166"/>
      <c r="J30" s="25"/>
    </row>
    <row r="31" spans="1:12" ht="15" x14ac:dyDescent="0.25">
      <c r="B31" s="25"/>
      <c r="C31" s="23"/>
      <c r="D31" s="23"/>
      <c r="E31" s="23"/>
      <c r="F31" s="23"/>
      <c r="G31" s="23"/>
      <c r="H31" s="23"/>
      <c r="I31" s="23"/>
      <c r="J31" s="166"/>
    </row>
    <row r="32" spans="1:12" ht="15" x14ac:dyDescent="0.25">
      <c r="B32" s="23"/>
      <c r="C32" s="25"/>
      <c r="D32" s="25"/>
      <c r="E32" s="25"/>
      <c r="F32" s="25"/>
      <c r="G32" s="25"/>
      <c r="H32" s="25"/>
      <c r="I32" s="25"/>
      <c r="J32" s="23"/>
    </row>
    <row r="33" spans="1:10" x14ac:dyDescent="0.2">
      <c r="B33" s="25"/>
      <c r="C33" s="25"/>
      <c r="D33" s="25"/>
      <c r="E33" s="25"/>
      <c r="F33" s="25"/>
      <c r="G33" s="25"/>
      <c r="H33" s="25"/>
      <c r="I33" s="25"/>
      <c r="J33" s="25"/>
    </row>
    <row r="34" spans="1:10" x14ac:dyDescent="0.2">
      <c r="B34" s="25"/>
      <c r="C34" s="25"/>
      <c r="D34" s="25"/>
      <c r="E34" s="25"/>
      <c r="F34" s="166"/>
      <c r="G34" s="25"/>
      <c r="H34" s="166"/>
      <c r="I34" s="166"/>
      <c r="J34" s="25"/>
    </row>
    <row r="35" spans="1:10" ht="15" x14ac:dyDescent="0.25">
      <c r="B35" s="25"/>
      <c r="C35" s="23"/>
      <c r="D35" s="23"/>
      <c r="E35" s="23"/>
      <c r="F35" s="23"/>
      <c r="G35" s="23"/>
      <c r="H35" s="23"/>
      <c r="I35" s="23"/>
      <c r="J35" s="23"/>
    </row>
    <row r="36" spans="1:10" ht="15" x14ac:dyDescent="0.25">
      <c r="B36" s="23"/>
      <c r="C36" s="25"/>
      <c r="D36" s="25"/>
      <c r="E36" s="25"/>
      <c r="F36" s="25"/>
      <c r="G36" s="25"/>
      <c r="H36" s="25"/>
      <c r="I36" s="25"/>
      <c r="J36" s="25"/>
    </row>
    <row r="37" spans="1:10" x14ac:dyDescent="0.2">
      <c r="B37" s="25"/>
      <c r="C37" s="25"/>
      <c r="D37" s="25"/>
      <c r="E37" s="25"/>
      <c r="F37" s="25"/>
      <c r="G37" s="25"/>
      <c r="H37" s="25"/>
      <c r="I37" s="25"/>
      <c r="J37" s="27"/>
    </row>
    <row r="38" spans="1:10" ht="15" x14ac:dyDescent="0.25">
      <c r="B38" s="25"/>
      <c r="C38" s="23"/>
      <c r="D38" s="23"/>
      <c r="E38" s="23"/>
      <c r="F38" s="23"/>
      <c r="G38" s="23"/>
      <c r="H38" s="23"/>
      <c r="I38" s="23"/>
      <c r="J38" s="121"/>
    </row>
    <row r="39" spans="1:10" ht="15" x14ac:dyDescent="0.25">
      <c r="A39" s="120"/>
      <c r="B39" s="23"/>
      <c r="C39" s="25"/>
      <c r="D39" s="25"/>
      <c r="E39" s="25"/>
      <c r="F39" s="25"/>
      <c r="G39" s="25"/>
      <c r="H39" s="25"/>
      <c r="I39" s="25"/>
      <c r="J39" s="121"/>
    </row>
    <row r="40" spans="1:10" x14ac:dyDescent="0.2">
      <c r="A40" s="120"/>
      <c r="B40" s="25"/>
      <c r="C40" s="25"/>
      <c r="D40" s="25"/>
      <c r="E40" s="27"/>
      <c r="F40" s="27"/>
      <c r="G40" s="27"/>
      <c r="H40" s="27"/>
      <c r="I40" s="27"/>
      <c r="J40" s="121"/>
    </row>
    <row r="41" spans="1:10" x14ac:dyDescent="0.2">
      <c r="A41" s="120"/>
      <c r="B41" s="165"/>
      <c r="C41" s="120"/>
    </row>
  </sheetData>
  <mergeCells count="15">
    <mergeCell ref="B19:J19"/>
    <mergeCell ref="B22:J22"/>
    <mergeCell ref="B25:J25"/>
    <mergeCell ref="B16:J16"/>
    <mergeCell ref="C7:F7"/>
    <mergeCell ref="G7:J7"/>
    <mergeCell ref="D5:F5"/>
    <mergeCell ref="H5:J5"/>
    <mergeCell ref="C5:C6"/>
    <mergeCell ref="G5:G6"/>
    <mergeCell ref="B3:J3"/>
    <mergeCell ref="B9:J9"/>
    <mergeCell ref="B5:B7"/>
    <mergeCell ref="B10:J10"/>
    <mergeCell ref="B13:J1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B2:L54"/>
  <sheetViews>
    <sheetView workbookViewId="0">
      <pane ySplit="7" topLeftCell="A8" activePane="bottomLeft" state="frozen"/>
      <selection activeCell="N13" sqref="N13"/>
      <selection pane="bottomLeft" activeCell="B31" sqref="B31"/>
    </sheetView>
  </sheetViews>
  <sheetFormatPr defaultRowHeight="15" x14ac:dyDescent="0.25"/>
  <cols>
    <col min="1" max="1" width="5.42578125" customWidth="1"/>
    <col min="2" max="2" width="24.28515625" style="9" customWidth="1"/>
    <col min="3" max="3" width="9.140625" style="9" customWidth="1"/>
    <col min="4" max="4" width="10.85546875" style="9" customWidth="1"/>
    <col min="5" max="5" width="12.7109375" style="9" customWidth="1"/>
    <col min="6" max="6" width="9.140625" style="9" customWidth="1"/>
    <col min="7" max="8" width="9.7109375" style="9" customWidth="1"/>
    <col min="9" max="9" width="11.140625" style="9" customWidth="1"/>
    <col min="10" max="10" width="7.5703125" style="9" customWidth="1"/>
  </cols>
  <sheetData>
    <row r="2" spans="2:12" ht="15.75" customHeight="1" x14ac:dyDescent="0.25">
      <c r="B2" s="196" t="s">
        <v>254</v>
      </c>
      <c r="C2" s="196"/>
      <c r="D2" s="196"/>
      <c r="E2" s="196"/>
      <c r="F2" s="196"/>
      <c r="G2" s="196"/>
      <c r="H2" s="196"/>
      <c r="I2" s="196"/>
      <c r="J2" s="196"/>
    </row>
    <row r="3" spans="2:12" ht="16.5" thickBot="1" x14ac:dyDescent="0.3">
      <c r="B3" s="10"/>
      <c r="C3" s="10" t="s">
        <v>256</v>
      </c>
      <c r="D3" s="10"/>
      <c r="E3" s="10"/>
      <c r="F3" s="10"/>
      <c r="G3" s="10"/>
      <c r="H3" s="10"/>
      <c r="I3" s="10"/>
      <c r="J3" s="10"/>
    </row>
    <row r="4" spans="2:12" ht="15.75" customHeight="1" x14ac:dyDescent="0.25">
      <c r="B4" s="214" t="s">
        <v>19</v>
      </c>
      <c r="C4" s="220" t="s">
        <v>246</v>
      </c>
      <c r="D4" s="220"/>
      <c r="E4" s="220"/>
      <c r="F4" s="220"/>
      <c r="G4" s="220"/>
      <c r="H4" s="220"/>
      <c r="I4" s="220"/>
      <c r="J4" s="221"/>
    </row>
    <row r="5" spans="2:12" ht="15" customHeight="1" x14ac:dyDescent="0.25">
      <c r="B5" s="215"/>
      <c r="C5" s="222" t="s">
        <v>1</v>
      </c>
      <c r="D5" s="222" t="s">
        <v>11</v>
      </c>
      <c r="E5" s="222" t="s">
        <v>12</v>
      </c>
      <c r="F5" s="223" t="s">
        <v>18</v>
      </c>
      <c r="G5" s="223"/>
      <c r="H5" s="223"/>
      <c r="I5" s="223"/>
      <c r="J5" s="224"/>
    </row>
    <row r="6" spans="2:12" ht="44.25" customHeight="1" x14ac:dyDescent="0.2">
      <c r="B6" s="215"/>
      <c r="C6" s="222"/>
      <c r="D6" s="222"/>
      <c r="E6" s="222"/>
      <c r="F6" s="18" t="s">
        <v>13</v>
      </c>
      <c r="G6" s="18" t="s">
        <v>14</v>
      </c>
      <c r="H6" s="18" t="s">
        <v>15</v>
      </c>
      <c r="I6" s="18" t="s">
        <v>16</v>
      </c>
      <c r="J6" s="19" t="s">
        <v>17</v>
      </c>
    </row>
    <row r="7" spans="2:12" ht="13.5" customHeight="1" thickBot="1" x14ac:dyDescent="0.25">
      <c r="B7" s="216"/>
      <c r="C7" s="217" t="s">
        <v>8</v>
      </c>
      <c r="D7" s="217"/>
      <c r="E7" s="217"/>
      <c r="F7" s="217"/>
      <c r="G7" s="217"/>
      <c r="H7" s="217"/>
      <c r="I7" s="217"/>
      <c r="J7" s="218"/>
      <c r="L7" s="148"/>
    </row>
    <row r="8" spans="2:12" s="4" customFormat="1" x14ac:dyDescent="0.25">
      <c r="B8" s="46" t="s">
        <v>1</v>
      </c>
      <c r="C8" s="47">
        <v>5033.1000000000004</v>
      </c>
      <c r="D8" s="47">
        <v>4435.8</v>
      </c>
      <c r="E8" s="47">
        <v>597.29999999999995</v>
      </c>
      <c r="F8" s="47">
        <v>69.599999999999994</v>
      </c>
      <c r="G8" s="47">
        <v>393</v>
      </c>
      <c r="H8" s="47">
        <v>161.4</v>
      </c>
      <c r="I8" s="47">
        <v>52.3</v>
      </c>
      <c r="J8" s="48">
        <v>58.1</v>
      </c>
    </row>
    <row r="9" spans="2:12" s="6" customFormat="1" ht="12.75" x14ac:dyDescent="0.2">
      <c r="B9" s="15" t="s">
        <v>25</v>
      </c>
      <c r="C9" s="16">
        <v>2589.1</v>
      </c>
      <c r="D9" s="16">
        <v>2238.6999999999998</v>
      </c>
      <c r="E9" s="16">
        <v>350.5</v>
      </c>
      <c r="F9" s="16">
        <v>39.700000000000003</v>
      </c>
      <c r="G9" s="16">
        <v>217.9</v>
      </c>
      <c r="H9" s="16">
        <v>110.1</v>
      </c>
      <c r="I9" s="16">
        <v>31.4</v>
      </c>
      <c r="J9" s="17">
        <v>36.799999999999997</v>
      </c>
    </row>
    <row r="10" spans="2:12" s="6" customFormat="1" ht="13.5" thickBot="1" x14ac:dyDescent="0.25">
      <c r="B10" s="20" t="s">
        <v>26</v>
      </c>
      <c r="C10" s="14">
        <v>2444</v>
      </c>
      <c r="D10" s="14">
        <v>2197.1999999999998</v>
      </c>
      <c r="E10" s="14">
        <v>246.8</v>
      </c>
      <c r="F10" s="14">
        <v>29.8</v>
      </c>
      <c r="G10" s="14">
        <v>175.2</v>
      </c>
      <c r="H10" s="14">
        <v>51.3</v>
      </c>
      <c r="I10" s="14">
        <v>20.9</v>
      </c>
      <c r="J10" s="21">
        <v>21.3</v>
      </c>
    </row>
    <row r="11" spans="2:12" s="4" customFormat="1" ht="15.75" thickBot="1" x14ac:dyDescent="0.3">
      <c r="B11" s="211" t="s">
        <v>20</v>
      </c>
      <c r="C11" s="212"/>
      <c r="D11" s="212"/>
      <c r="E11" s="212"/>
      <c r="F11" s="212"/>
      <c r="G11" s="212"/>
      <c r="H11" s="212"/>
      <c r="I11" s="212"/>
      <c r="J11" s="213"/>
    </row>
    <row r="12" spans="2:12" s="6" customFormat="1" ht="12.75" x14ac:dyDescent="0.2">
      <c r="B12" s="49" t="s">
        <v>255</v>
      </c>
      <c r="C12" s="50">
        <v>1220.2</v>
      </c>
      <c r="D12" s="50">
        <v>1143.5</v>
      </c>
      <c r="E12" s="50">
        <v>76.599999999999994</v>
      </c>
      <c r="F12" s="50">
        <v>11.8</v>
      </c>
      <c r="G12" s="50">
        <v>22.5</v>
      </c>
      <c r="H12" s="50">
        <v>49.3</v>
      </c>
      <c r="I12" s="50">
        <v>9.5</v>
      </c>
      <c r="J12" s="51">
        <v>12.4</v>
      </c>
    </row>
    <row r="13" spans="2:12" s="6" customFormat="1" ht="12.75" x14ac:dyDescent="0.2">
      <c r="B13" s="15" t="s">
        <v>28</v>
      </c>
      <c r="C13" s="16">
        <v>2036.6</v>
      </c>
      <c r="D13" s="16">
        <v>1799.5</v>
      </c>
      <c r="E13" s="16">
        <v>237.1</v>
      </c>
      <c r="F13" s="16">
        <v>30.5</v>
      </c>
      <c r="G13" s="16">
        <v>138</v>
      </c>
      <c r="H13" s="16">
        <v>79.900000000000006</v>
      </c>
      <c r="I13" s="16">
        <v>16.3</v>
      </c>
      <c r="J13" s="17">
        <v>24.2</v>
      </c>
    </row>
    <row r="14" spans="2:12" s="6" customFormat="1" ht="13.5" thickBot="1" x14ac:dyDescent="0.25">
      <c r="B14" s="52" t="s">
        <v>29</v>
      </c>
      <c r="C14" s="76">
        <v>1776.3</v>
      </c>
      <c r="D14" s="76">
        <v>1492.8</v>
      </c>
      <c r="E14" s="76">
        <v>283.5</v>
      </c>
      <c r="F14" s="76">
        <v>27.3</v>
      </c>
      <c r="G14" s="76">
        <v>232.6</v>
      </c>
      <c r="H14" s="76">
        <v>32.1</v>
      </c>
      <c r="I14" s="76">
        <v>26.5</v>
      </c>
      <c r="J14" s="77">
        <v>21.5</v>
      </c>
    </row>
    <row r="15" spans="2:12" s="4" customFormat="1" x14ac:dyDescent="0.25">
      <c r="B15" s="199" t="s">
        <v>21</v>
      </c>
      <c r="C15" s="200"/>
      <c r="D15" s="200"/>
      <c r="E15" s="200"/>
      <c r="F15" s="200"/>
      <c r="G15" s="200"/>
      <c r="H15" s="200"/>
      <c r="I15" s="200"/>
      <c r="J15" s="201"/>
    </row>
    <row r="16" spans="2:12" s="6" customFormat="1" ht="12.75" x14ac:dyDescent="0.2">
      <c r="B16" s="15" t="s">
        <v>38</v>
      </c>
      <c r="C16" s="36">
        <v>4550.8</v>
      </c>
      <c r="D16" s="36">
        <v>4111.8999999999996</v>
      </c>
      <c r="E16" s="36">
        <v>439</v>
      </c>
      <c r="F16" s="36">
        <v>41.3</v>
      </c>
      <c r="G16" s="36">
        <v>312.39999999999998</v>
      </c>
      <c r="H16" s="36">
        <v>93.6</v>
      </c>
      <c r="I16" s="36">
        <v>10.7</v>
      </c>
      <c r="J16" s="37">
        <v>13.6</v>
      </c>
    </row>
    <row r="17" spans="2:10" s="6" customFormat="1" ht="16.5" customHeight="1" x14ac:dyDescent="0.2">
      <c r="B17" s="15" t="s">
        <v>30</v>
      </c>
      <c r="C17" s="36">
        <v>414.2</v>
      </c>
      <c r="D17" s="36">
        <v>288.3</v>
      </c>
      <c r="E17" s="36">
        <v>125.9</v>
      </c>
      <c r="F17" s="36">
        <v>21.7</v>
      </c>
      <c r="G17" s="36">
        <v>67.599999999999994</v>
      </c>
      <c r="H17" s="36">
        <v>49.4</v>
      </c>
      <c r="I17" s="36">
        <v>23.8</v>
      </c>
      <c r="J17" s="37">
        <v>22.5</v>
      </c>
    </row>
    <row r="18" spans="2:10" s="6" customFormat="1" ht="12.75" x14ac:dyDescent="0.2">
      <c r="B18" s="15" t="s">
        <v>39</v>
      </c>
      <c r="C18" s="36">
        <v>68</v>
      </c>
      <c r="D18" s="36">
        <v>35.700000000000003</v>
      </c>
      <c r="E18" s="36">
        <v>32.299999999999997</v>
      </c>
      <c r="F18" s="36">
        <v>6.6</v>
      </c>
      <c r="G18" s="36">
        <v>13.1</v>
      </c>
      <c r="H18" s="36">
        <v>18.399999999999999</v>
      </c>
      <c r="I18" s="36">
        <v>17.8</v>
      </c>
      <c r="J18" s="37">
        <v>21.9</v>
      </c>
    </row>
    <row r="19" spans="2:10" s="6" customFormat="1" ht="13.5" thickBot="1" x14ac:dyDescent="0.25">
      <c r="B19" s="52" t="s">
        <v>9</v>
      </c>
      <c r="C19" s="53" t="s">
        <v>10</v>
      </c>
      <c r="D19" s="53" t="s">
        <v>10</v>
      </c>
      <c r="E19" s="53" t="s">
        <v>10</v>
      </c>
      <c r="F19" s="53" t="s">
        <v>10</v>
      </c>
      <c r="G19" s="53" t="s">
        <v>10</v>
      </c>
      <c r="H19" s="53" t="s">
        <v>10</v>
      </c>
      <c r="I19" s="53" t="s">
        <v>10</v>
      </c>
      <c r="J19" s="54" t="s">
        <v>10</v>
      </c>
    </row>
    <row r="20" spans="2:10" s="4" customFormat="1" ht="15" customHeight="1" x14ac:dyDescent="0.25">
      <c r="B20" s="202" t="s">
        <v>22</v>
      </c>
      <c r="C20" s="203"/>
      <c r="D20" s="203"/>
      <c r="E20" s="203"/>
      <c r="F20" s="203"/>
      <c r="G20" s="203"/>
      <c r="H20" s="203"/>
      <c r="I20" s="203"/>
      <c r="J20" s="204"/>
    </row>
    <row r="21" spans="2:10" s="6" customFormat="1" ht="12.75" x14ac:dyDescent="0.2">
      <c r="B21" s="15" t="s">
        <v>31</v>
      </c>
      <c r="C21" s="16">
        <v>1419</v>
      </c>
      <c r="D21" s="16">
        <v>1011.1</v>
      </c>
      <c r="E21" s="16">
        <v>407.9</v>
      </c>
      <c r="F21" s="16">
        <v>58</v>
      </c>
      <c r="G21" s="16">
        <v>268.60000000000002</v>
      </c>
      <c r="H21" s="16">
        <v>103.9</v>
      </c>
      <c r="I21" s="16">
        <v>48.4</v>
      </c>
      <c r="J21" s="17">
        <v>57</v>
      </c>
    </row>
    <row r="22" spans="2:10" s="6" customFormat="1" ht="12.75" x14ac:dyDescent="0.2">
      <c r="B22" s="15" t="s">
        <v>32</v>
      </c>
      <c r="C22" s="16">
        <v>3610.2</v>
      </c>
      <c r="D22" s="16">
        <v>3420.9</v>
      </c>
      <c r="E22" s="16">
        <v>189.4</v>
      </c>
      <c r="F22" s="16">
        <v>11.5</v>
      </c>
      <c r="G22" s="16">
        <v>124.5</v>
      </c>
      <c r="H22" s="16">
        <v>57.5</v>
      </c>
      <c r="I22" s="16">
        <v>3.9</v>
      </c>
      <c r="J22" s="17">
        <v>1.1000000000000001</v>
      </c>
    </row>
    <row r="23" spans="2:10" s="6" customFormat="1" ht="13.5" thickBot="1" x14ac:dyDescent="0.25">
      <c r="B23" s="52" t="s">
        <v>9</v>
      </c>
      <c r="C23" s="76">
        <v>3.9</v>
      </c>
      <c r="D23" s="76">
        <v>3.9</v>
      </c>
      <c r="E23" s="53" t="s">
        <v>10</v>
      </c>
      <c r="F23" s="53" t="s">
        <v>10</v>
      </c>
      <c r="G23" s="53" t="s">
        <v>10</v>
      </c>
      <c r="H23" s="53" t="s">
        <v>10</v>
      </c>
      <c r="I23" s="53" t="s">
        <v>10</v>
      </c>
      <c r="J23" s="54" t="s">
        <v>10</v>
      </c>
    </row>
    <row r="24" spans="2:10" s="4" customFormat="1" x14ac:dyDescent="0.25">
      <c r="B24" s="205" t="s">
        <v>23</v>
      </c>
      <c r="C24" s="206"/>
      <c r="D24" s="206"/>
      <c r="E24" s="206"/>
      <c r="F24" s="206"/>
      <c r="G24" s="206"/>
      <c r="H24" s="206"/>
      <c r="I24" s="206"/>
      <c r="J24" s="207"/>
    </row>
    <row r="25" spans="2:10" s="6" customFormat="1" ht="12.75" x14ac:dyDescent="0.2">
      <c r="B25" s="15" t="s">
        <v>33</v>
      </c>
      <c r="C25" s="16">
        <v>201.7</v>
      </c>
      <c r="D25" s="16">
        <v>86.8</v>
      </c>
      <c r="E25" s="16">
        <v>114.9</v>
      </c>
      <c r="F25" s="16">
        <v>30.4</v>
      </c>
      <c r="G25" s="16">
        <v>50.1</v>
      </c>
      <c r="H25" s="16">
        <v>53.6</v>
      </c>
      <c r="I25" s="16">
        <v>42.9</v>
      </c>
      <c r="J25" s="17">
        <v>51</v>
      </c>
    </row>
    <row r="26" spans="2:10" s="6" customFormat="1" ht="13.5" thickBot="1" x14ac:dyDescent="0.25">
      <c r="B26" s="52" t="s">
        <v>34</v>
      </c>
      <c r="C26" s="76">
        <v>4831.3999999999996</v>
      </c>
      <c r="D26" s="76">
        <v>4349.1000000000004</v>
      </c>
      <c r="E26" s="76">
        <v>482.3</v>
      </c>
      <c r="F26" s="76">
        <v>39.200000000000003</v>
      </c>
      <c r="G26" s="76">
        <v>342.9</v>
      </c>
      <c r="H26" s="76">
        <v>107.8</v>
      </c>
      <c r="I26" s="76">
        <v>9.4</v>
      </c>
      <c r="J26" s="77">
        <v>7.1</v>
      </c>
    </row>
    <row r="27" spans="2:10" s="4" customFormat="1" ht="15.75" customHeight="1" x14ac:dyDescent="0.25">
      <c r="B27" s="208" t="s">
        <v>24</v>
      </c>
      <c r="C27" s="209"/>
      <c r="D27" s="209"/>
      <c r="E27" s="209"/>
      <c r="F27" s="209"/>
      <c r="G27" s="209"/>
      <c r="H27" s="209"/>
      <c r="I27" s="209"/>
      <c r="J27" s="210"/>
    </row>
    <row r="28" spans="2:10" ht="12.75" customHeight="1" x14ac:dyDescent="0.2">
      <c r="B28" s="15" t="s">
        <v>35</v>
      </c>
      <c r="C28" s="16">
        <v>1444.2</v>
      </c>
      <c r="D28" s="16">
        <v>1026.3</v>
      </c>
      <c r="E28" s="16">
        <v>417.9</v>
      </c>
      <c r="F28" s="16">
        <v>59.4</v>
      </c>
      <c r="G28" s="16">
        <v>277.2</v>
      </c>
      <c r="H28" s="16">
        <v>103.9</v>
      </c>
      <c r="I28" s="16">
        <v>48.4</v>
      </c>
      <c r="J28" s="17">
        <v>57</v>
      </c>
    </row>
    <row r="29" spans="2:10" ht="13.5" thickBot="1" x14ac:dyDescent="0.25">
      <c r="B29" s="11" t="s">
        <v>36</v>
      </c>
      <c r="C29" s="14">
        <v>3588.9</v>
      </c>
      <c r="D29" s="14">
        <v>3409.5</v>
      </c>
      <c r="E29" s="12">
        <v>179.4</v>
      </c>
      <c r="F29" s="12">
        <v>10.199999999999999</v>
      </c>
      <c r="G29" s="12">
        <v>115.9</v>
      </c>
      <c r="H29" s="12">
        <v>57.5</v>
      </c>
      <c r="I29" s="12">
        <v>3.9</v>
      </c>
      <c r="J29" s="13">
        <v>1.1000000000000001</v>
      </c>
    </row>
    <row r="30" spans="2:10" x14ac:dyDescent="0.25">
      <c r="B30" s="22"/>
      <c r="C30" s="219"/>
      <c r="D30" s="219"/>
      <c r="E30" s="219"/>
      <c r="F30" s="219"/>
      <c r="G30" s="219"/>
      <c r="H30" s="219"/>
      <c r="I30" s="219"/>
      <c r="J30" s="219"/>
    </row>
    <row r="31" spans="2:10" x14ac:dyDescent="0.25">
      <c r="B31" s="161" t="s">
        <v>243</v>
      </c>
      <c r="C31" s="23"/>
      <c r="D31" s="23"/>
      <c r="E31" s="23"/>
      <c r="F31" s="24"/>
      <c r="G31" s="24"/>
      <c r="H31" s="24"/>
      <c r="I31" s="24"/>
      <c r="J31" s="24"/>
    </row>
    <row r="32" spans="2:10" ht="12.75" x14ac:dyDescent="0.2">
      <c r="B32" s="25"/>
      <c r="C32" s="25"/>
      <c r="D32" s="25"/>
      <c r="E32" s="25"/>
      <c r="F32" s="26"/>
      <c r="G32" s="26"/>
      <c r="H32" s="26"/>
      <c r="I32" s="26"/>
      <c r="J32" s="26"/>
    </row>
    <row r="33" spans="2:10" ht="12.75" x14ac:dyDescent="0.2">
      <c r="B33" s="25"/>
      <c r="C33" s="25"/>
      <c r="D33" s="25"/>
      <c r="E33" s="25"/>
      <c r="F33" s="26"/>
      <c r="G33" s="26"/>
      <c r="H33" s="26"/>
      <c r="I33" s="26"/>
      <c r="J33" s="26"/>
    </row>
    <row r="34" spans="2:10" x14ac:dyDescent="0.25">
      <c r="B34" s="68"/>
      <c r="C34"/>
      <c r="D34"/>
      <c r="E34"/>
      <c r="F34"/>
      <c r="G34"/>
      <c r="H34"/>
      <c r="I34"/>
      <c r="J34"/>
    </row>
    <row r="35" spans="2:10" ht="12.75" x14ac:dyDescent="0.2">
      <c r="B35" s="25"/>
      <c r="C35" s="25"/>
      <c r="D35" s="25"/>
      <c r="E35" s="25"/>
      <c r="F35" s="26"/>
      <c r="G35" s="26"/>
      <c r="H35" s="26"/>
      <c r="I35" s="26"/>
      <c r="J35" s="26"/>
    </row>
    <row r="36" spans="2:10" ht="12.75" x14ac:dyDescent="0.2">
      <c r="B36" s="25"/>
      <c r="C36" s="25"/>
      <c r="D36" s="25"/>
      <c r="E36" s="25"/>
      <c r="F36" s="26"/>
      <c r="G36" s="26"/>
      <c r="H36" s="26"/>
      <c r="I36" s="26"/>
      <c r="J36" s="26"/>
    </row>
    <row r="37" spans="2:10" ht="12.75" x14ac:dyDescent="0.2">
      <c r="B37" s="25"/>
      <c r="C37" s="25"/>
      <c r="D37" s="25"/>
      <c r="E37" s="25"/>
      <c r="F37" s="26"/>
      <c r="G37" s="26"/>
      <c r="H37" s="26"/>
      <c r="I37" s="26"/>
      <c r="J37" s="26"/>
    </row>
    <row r="38" spans="2:10" x14ac:dyDescent="0.25">
      <c r="B38" s="68"/>
      <c r="C38"/>
      <c r="D38"/>
      <c r="E38"/>
      <c r="F38"/>
      <c r="G38"/>
      <c r="H38"/>
      <c r="I38"/>
      <c r="J38"/>
    </row>
    <row r="39" spans="2:10" ht="12.75" x14ac:dyDescent="0.2">
      <c r="B39" s="25"/>
      <c r="C39" s="25"/>
      <c r="D39" s="25"/>
      <c r="E39" s="25"/>
      <c r="F39" s="26"/>
      <c r="G39" s="26"/>
      <c r="H39" s="26"/>
      <c r="I39" s="26"/>
      <c r="J39" s="26"/>
    </row>
    <row r="40" spans="2:10" ht="12.75" x14ac:dyDescent="0.2">
      <c r="B40" s="25"/>
      <c r="C40" s="25"/>
      <c r="D40" s="25"/>
      <c r="E40" s="25"/>
      <c r="F40" s="26"/>
      <c r="G40" s="26"/>
      <c r="H40" s="26"/>
      <c r="I40" s="26"/>
      <c r="J40" s="26"/>
    </row>
    <row r="41" spans="2:10" ht="12.75" x14ac:dyDescent="0.2">
      <c r="B41" s="25"/>
      <c r="C41" s="25"/>
      <c r="D41" s="25"/>
      <c r="E41" s="25"/>
      <c r="F41" s="26"/>
      <c r="G41" s="26"/>
      <c r="H41" s="26"/>
      <c r="I41" s="26"/>
      <c r="J41" s="26"/>
    </row>
    <row r="42" spans="2:10" ht="12.75" x14ac:dyDescent="0.2">
      <c r="B42" s="25"/>
      <c r="C42" s="25"/>
      <c r="D42" s="25"/>
      <c r="E42" s="25"/>
      <c r="F42" s="26"/>
      <c r="G42" s="26"/>
      <c r="H42" s="26"/>
      <c r="I42" s="26"/>
      <c r="J42" s="26"/>
    </row>
    <row r="43" spans="2:10" ht="12.75" x14ac:dyDescent="0.2">
      <c r="B43" s="25"/>
      <c r="C43" s="25"/>
      <c r="D43" s="25"/>
      <c r="E43" s="25"/>
      <c r="F43" s="26"/>
      <c r="G43" s="26"/>
      <c r="H43" s="26"/>
      <c r="I43" s="26"/>
      <c r="J43" s="26"/>
    </row>
    <row r="44" spans="2:10" ht="12.75" x14ac:dyDescent="0.2">
      <c r="B44" s="25"/>
      <c r="C44" s="25"/>
      <c r="D44" s="25"/>
      <c r="E44" s="25"/>
      <c r="F44" s="26"/>
      <c r="G44" s="26"/>
      <c r="H44" s="26"/>
      <c r="I44" s="26"/>
      <c r="J44" s="26"/>
    </row>
    <row r="45" spans="2:10" x14ac:dyDescent="0.25">
      <c r="B45" s="23"/>
      <c r="C45"/>
      <c r="D45" t="s">
        <v>37</v>
      </c>
      <c r="E45"/>
      <c r="F45"/>
      <c r="G45"/>
      <c r="H45"/>
      <c r="I45"/>
      <c r="J45"/>
    </row>
    <row r="46" spans="2:10" ht="12.75" x14ac:dyDescent="0.2">
      <c r="B46" s="25"/>
      <c r="C46" s="25"/>
      <c r="D46" s="25"/>
      <c r="E46" s="25"/>
      <c r="F46" s="26"/>
      <c r="G46" s="26"/>
      <c r="H46" s="26"/>
      <c r="I46" s="26"/>
      <c r="J46" s="26"/>
    </row>
    <row r="47" spans="2:10" ht="12.75" x14ac:dyDescent="0.2">
      <c r="B47" s="25"/>
      <c r="C47" s="25"/>
      <c r="D47" s="25"/>
      <c r="E47" s="25"/>
      <c r="F47" s="26"/>
      <c r="G47" s="26"/>
      <c r="H47" s="26"/>
      <c r="I47" s="26"/>
      <c r="J47" s="26"/>
    </row>
    <row r="48" spans="2:10" x14ac:dyDescent="0.25">
      <c r="B48" s="23"/>
      <c r="C48"/>
      <c r="D48"/>
      <c r="E48"/>
      <c r="F48"/>
      <c r="G48"/>
      <c r="H48"/>
      <c r="I48"/>
      <c r="J48"/>
    </row>
    <row r="49" spans="2:10" ht="12.75" x14ac:dyDescent="0.2">
      <c r="B49" s="25"/>
      <c r="C49" s="25"/>
      <c r="D49" s="25"/>
      <c r="E49" s="25"/>
      <c r="F49" s="26"/>
      <c r="G49" s="26"/>
      <c r="H49" s="26"/>
      <c r="I49" s="26"/>
      <c r="J49" s="26"/>
    </row>
    <row r="50" spans="2:10" ht="12.75" x14ac:dyDescent="0.2">
      <c r="B50" s="25"/>
      <c r="C50" s="25"/>
      <c r="D50" s="25"/>
      <c r="E50" s="25"/>
      <c r="F50" s="26"/>
      <c r="G50" s="26"/>
      <c r="H50" s="26"/>
      <c r="I50" s="26"/>
      <c r="J50" s="26"/>
    </row>
    <row r="51" spans="2:10" x14ac:dyDescent="0.25">
      <c r="B51" s="68"/>
      <c r="C51"/>
      <c r="D51"/>
      <c r="E51"/>
      <c r="F51"/>
      <c r="G51"/>
      <c r="H51"/>
      <c r="I51"/>
      <c r="J51"/>
    </row>
    <row r="52" spans="2:10" ht="12.75" x14ac:dyDescent="0.2">
      <c r="B52" s="25"/>
      <c r="C52" s="25"/>
      <c r="D52" s="25"/>
      <c r="E52" s="25"/>
      <c r="F52" s="26"/>
      <c r="G52" s="26"/>
      <c r="H52" s="26"/>
      <c r="I52" s="26"/>
      <c r="J52" s="26"/>
    </row>
    <row r="53" spans="2:10" ht="12.75" x14ac:dyDescent="0.2">
      <c r="B53" s="27"/>
      <c r="C53" s="25"/>
      <c r="D53" s="25"/>
      <c r="E53" s="25"/>
      <c r="F53" s="26"/>
      <c r="G53" s="26"/>
      <c r="H53" s="26"/>
      <c r="I53" s="26"/>
      <c r="J53" s="26"/>
    </row>
    <row r="54" spans="2:10" x14ac:dyDescent="0.25">
      <c r="B54" s="22"/>
      <c r="C54" s="22"/>
      <c r="D54" s="22"/>
      <c r="E54" s="22"/>
      <c r="F54" s="22"/>
      <c r="G54" s="22"/>
      <c r="H54" s="22"/>
      <c r="I54" s="22"/>
      <c r="J54" s="22"/>
    </row>
  </sheetData>
  <mergeCells count="15">
    <mergeCell ref="C30:E30"/>
    <mergeCell ref="F30:J30"/>
    <mergeCell ref="C4:J4"/>
    <mergeCell ref="C5:C6"/>
    <mergeCell ref="D5:D6"/>
    <mergeCell ref="E5:E6"/>
    <mergeCell ref="F5:J5"/>
    <mergeCell ref="B2:J2"/>
    <mergeCell ref="B15:J15"/>
    <mergeCell ref="B20:J20"/>
    <mergeCell ref="B24:J24"/>
    <mergeCell ref="B27:J27"/>
    <mergeCell ref="B11:J11"/>
    <mergeCell ref="B4:B7"/>
    <mergeCell ref="C7:J7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2:K109"/>
  <sheetViews>
    <sheetView zoomScale="70" zoomScaleNormal="70" workbookViewId="0">
      <pane ySplit="6" topLeftCell="A20" activePane="bottomLeft" state="frozen"/>
      <selection pane="bottomLeft" activeCell="L50" sqref="L50"/>
    </sheetView>
  </sheetViews>
  <sheetFormatPr defaultRowHeight="12.75" x14ac:dyDescent="0.2"/>
  <cols>
    <col min="1" max="1" width="5.42578125" customWidth="1"/>
    <col min="2" max="2" width="48.28515625" customWidth="1"/>
    <col min="11" max="11" width="12.7109375" customWidth="1"/>
  </cols>
  <sheetData>
    <row r="2" spans="2:11" ht="15.75" x14ac:dyDescent="0.25">
      <c r="B2" s="176" t="s">
        <v>51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2:11" ht="13.5" thickBot="1" x14ac:dyDescent="0.25"/>
    <row r="4" spans="2:11" ht="15.75" x14ac:dyDescent="0.25">
      <c r="B4" s="177" t="s">
        <v>0</v>
      </c>
      <c r="C4" s="180" t="s">
        <v>246</v>
      </c>
      <c r="D4" s="180"/>
      <c r="E4" s="180"/>
      <c r="F4" s="180"/>
      <c r="G4" s="180"/>
      <c r="H4" s="180"/>
      <c r="I4" s="180"/>
      <c r="J4" s="187"/>
      <c r="K4" s="181"/>
    </row>
    <row r="5" spans="2:11" ht="15" x14ac:dyDescent="0.25">
      <c r="B5" s="178"/>
      <c r="C5" s="44" t="s">
        <v>1</v>
      </c>
      <c r="D5" s="44" t="s">
        <v>2</v>
      </c>
      <c r="E5" s="44" t="s">
        <v>3</v>
      </c>
      <c r="F5" s="44" t="s">
        <v>4</v>
      </c>
      <c r="G5" s="44" t="s">
        <v>5</v>
      </c>
      <c r="H5" s="44" t="s">
        <v>6</v>
      </c>
      <c r="I5" s="44" t="s">
        <v>7</v>
      </c>
      <c r="J5" s="55" t="s">
        <v>40</v>
      </c>
      <c r="K5" s="45" t="s">
        <v>41</v>
      </c>
    </row>
    <row r="6" spans="2:11" ht="13.5" customHeight="1" thickBot="1" x14ac:dyDescent="0.25">
      <c r="B6" s="189"/>
      <c r="C6" s="190" t="s">
        <v>8</v>
      </c>
      <c r="D6" s="190"/>
      <c r="E6" s="190"/>
      <c r="F6" s="190"/>
      <c r="G6" s="190"/>
      <c r="H6" s="190"/>
      <c r="I6" s="190"/>
      <c r="J6" s="195"/>
      <c r="K6" s="191"/>
    </row>
    <row r="7" spans="2:11" s="4" customFormat="1" ht="15" x14ac:dyDescent="0.25">
      <c r="B7" s="41" t="s">
        <v>52</v>
      </c>
      <c r="C7" s="42">
        <v>32296.2</v>
      </c>
      <c r="D7" s="42">
        <v>2102.3000000000002</v>
      </c>
      <c r="E7" s="42">
        <v>5143.8999999999996</v>
      </c>
      <c r="F7" s="42">
        <v>6111.1</v>
      </c>
      <c r="G7" s="42">
        <v>5092.8999999999996</v>
      </c>
      <c r="H7" s="42">
        <v>5260.8</v>
      </c>
      <c r="I7" s="42">
        <v>4732</v>
      </c>
      <c r="J7" s="69">
        <v>2362.3000000000002</v>
      </c>
      <c r="K7" s="43">
        <v>1491.1</v>
      </c>
    </row>
    <row r="8" spans="2:11" x14ac:dyDescent="0.2">
      <c r="B8" s="2" t="s">
        <v>53</v>
      </c>
      <c r="C8" s="28">
        <v>16663.7</v>
      </c>
      <c r="D8" s="28">
        <v>435.5</v>
      </c>
      <c r="E8" s="28">
        <v>1344.2</v>
      </c>
      <c r="F8" s="28">
        <v>1622.8</v>
      </c>
      <c r="G8" s="28">
        <v>2022</v>
      </c>
      <c r="H8" s="28">
        <v>3986.8</v>
      </c>
      <c r="I8" s="28">
        <v>3976.7</v>
      </c>
      <c r="J8" s="56">
        <v>2044.8</v>
      </c>
      <c r="K8" s="29">
        <v>1231</v>
      </c>
    </row>
    <row r="9" spans="2:11" x14ac:dyDescent="0.2">
      <c r="B9" s="2" t="s">
        <v>54</v>
      </c>
      <c r="C9" s="28">
        <v>15593.3</v>
      </c>
      <c r="D9" s="28">
        <v>1666.8</v>
      </c>
      <c r="E9" s="28">
        <v>3797.9</v>
      </c>
      <c r="F9" s="28">
        <v>4484.6000000000004</v>
      </c>
      <c r="G9" s="28">
        <v>3067.3</v>
      </c>
      <c r="H9" s="28">
        <v>1270.0999999999999</v>
      </c>
      <c r="I9" s="28">
        <v>754.4</v>
      </c>
      <c r="J9" s="56">
        <v>312.39999999999998</v>
      </c>
      <c r="K9" s="29">
        <v>239.9</v>
      </c>
    </row>
    <row r="10" spans="2:11" x14ac:dyDescent="0.2">
      <c r="B10" s="2" t="s">
        <v>55</v>
      </c>
      <c r="C10" s="28">
        <v>34.299999999999997</v>
      </c>
      <c r="D10" s="28" t="s">
        <v>10</v>
      </c>
      <c r="E10" s="28">
        <v>1.9</v>
      </c>
      <c r="F10" s="28">
        <v>3.6</v>
      </c>
      <c r="G10" s="28">
        <v>3.6</v>
      </c>
      <c r="H10" s="28">
        <v>1.4</v>
      </c>
      <c r="I10" s="28">
        <v>0.9</v>
      </c>
      <c r="J10" s="56">
        <v>4.2</v>
      </c>
      <c r="K10" s="29">
        <v>18.600000000000001</v>
      </c>
    </row>
    <row r="11" spans="2:11" ht="13.5" thickBot="1" x14ac:dyDescent="0.25">
      <c r="B11" s="3" t="s">
        <v>9</v>
      </c>
      <c r="C11" s="34">
        <v>4.9000000000000004</v>
      </c>
      <c r="D11" s="34" t="s">
        <v>10</v>
      </c>
      <c r="E11" s="34" t="s">
        <v>10</v>
      </c>
      <c r="F11" s="34" t="s">
        <v>10</v>
      </c>
      <c r="G11" s="34" t="s">
        <v>10</v>
      </c>
      <c r="H11" s="34">
        <v>2.4</v>
      </c>
      <c r="I11" s="34" t="s">
        <v>10</v>
      </c>
      <c r="J11" s="58">
        <v>0.9</v>
      </c>
      <c r="K11" s="35">
        <v>1.6</v>
      </c>
    </row>
    <row r="12" spans="2:11" s="4" customFormat="1" ht="15" x14ac:dyDescent="0.25">
      <c r="B12" s="72" t="s">
        <v>264</v>
      </c>
      <c r="C12" s="73">
        <v>32291.3</v>
      </c>
      <c r="D12" s="73">
        <v>2102.3000000000002</v>
      </c>
      <c r="E12" s="73">
        <v>5143.8999999999996</v>
      </c>
      <c r="F12" s="73">
        <v>6111.1</v>
      </c>
      <c r="G12" s="73">
        <v>5092.8999999999996</v>
      </c>
      <c r="H12" s="73">
        <v>5258.3</v>
      </c>
      <c r="I12" s="73">
        <v>4732</v>
      </c>
      <c r="J12" s="74">
        <v>2361.4</v>
      </c>
      <c r="K12" s="75">
        <v>1489.4</v>
      </c>
    </row>
    <row r="13" spans="2:11" x14ac:dyDescent="0.2">
      <c r="B13" s="2" t="s">
        <v>265</v>
      </c>
      <c r="C13" s="28">
        <v>24619.599999999999</v>
      </c>
      <c r="D13" s="28">
        <v>1935.9</v>
      </c>
      <c r="E13" s="28">
        <v>4598.8999999999996</v>
      </c>
      <c r="F13" s="28">
        <v>5429.5</v>
      </c>
      <c r="G13" s="28">
        <v>4110.8</v>
      </c>
      <c r="H13" s="28">
        <v>3772.8</v>
      </c>
      <c r="I13" s="28">
        <v>3030</v>
      </c>
      <c r="J13" s="56">
        <v>1221.5</v>
      </c>
      <c r="K13" s="29">
        <v>520.29999999999995</v>
      </c>
    </row>
    <row r="14" spans="2:11" x14ac:dyDescent="0.2">
      <c r="B14" s="2" t="s">
        <v>266</v>
      </c>
      <c r="C14" s="28">
        <v>7625.7</v>
      </c>
      <c r="D14" s="28">
        <v>164.8</v>
      </c>
      <c r="E14" s="28">
        <v>530</v>
      </c>
      <c r="F14" s="28">
        <v>672.4</v>
      </c>
      <c r="G14" s="28">
        <v>979.4</v>
      </c>
      <c r="H14" s="28">
        <v>1482.2</v>
      </c>
      <c r="I14" s="28">
        <v>1698.4</v>
      </c>
      <c r="J14" s="56">
        <v>1136.7</v>
      </c>
      <c r="K14" s="29">
        <v>961.7</v>
      </c>
    </row>
    <row r="15" spans="2:11" x14ac:dyDescent="0.2">
      <c r="B15" s="2" t="s">
        <v>267</v>
      </c>
      <c r="C15" s="28"/>
      <c r="D15" s="28"/>
      <c r="E15" s="28"/>
      <c r="F15" s="28"/>
      <c r="G15" s="28"/>
      <c r="H15" s="28"/>
      <c r="I15" s="28"/>
      <c r="J15" s="56"/>
      <c r="K15" s="29"/>
    </row>
    <row r="16" spans="2:11" x14ac:dyDescent="0.2">
      <c r="B16" s="2" t="s">
        <v>268</v>
      </c>
      <c r="C16" s="28">
        <v>6604.6</v>
      </c>
      <c r="D16" s="28">
        <v>150.9</v>
      </c>
      <c r="E16" s="28">
        <v>499.2</v>
      </c>
      <c r="F16" s="28">
        <v>605.1</v>
      </c>
      <c r="G16" s="28">
        <v>926.6</v>
      </c>
      <c r="H16" s="28">
        <v>1357.3</v>
      </c>
      <c r="I16" s="28">
        <v>1472.3</v>
      </c>
      <c r="J16" s="56">
        <v>911.7</v>
      </c>
      <c r="K16" s="29">
        <v>681.6</v>
      </c>
    </row>
    <row r="17" spans="2:11" x14ac:dyDescent="0.2">
      <c r="B17" s="2" t="s">
        <v>269</v>
      </c>
      <c r="C17" s="28">
        <v>979.1</v>
      </c>
      <c r="D17" s="28">
        <v>13.9</v>
      </c>
      <c r="E17" s="28">
        <v>29</v>
      </c>
      <c r="F17" s="28">
        <v>63.7</v>
      </c>
      <c r="G17" s="28">
        <v>49.2</v>
      </c>
      <c r="H17" s="28">
        <v>122.2</v>
      </c>
      <c r="I17" s="28">
        <v>222.5</v>
      </c>
      <c r="J17" s="56">
        <v>219.9</v>
      </c>
      <c r="K17" s="29">
        <v>258.60000000000002</v>
      </c>
    </row>
    <row r="18" spans="2:11" x14ac:dyDescent="0.2">
      <c r="B18" s="2" t="s">
        <v>270</v>
      </c>
      <c r="C18" s="28">
        <v>42</v>
      </c>
      <c r="D18" s="28" t="s">
        <v>10</v>
      </c>
      <c r="E18" s="28">
        <v>1.9</v>
      </c>
      <c r="F18" s="28">
        <v>3.6</v>
      </c>
      <c r="G18" s="28">
        <v>3.6</v>
      </c>
      <c r="H18" s="28">
        <v>2.7</v>
      </c>
      <c r="I18" s="28">
        <v>3.5</v>
      </c>
      <c r="J18" s="56">
        <v>5.0999999999999996</v>
      </c>
      <c r="K18" s="29">
        <v>21.5</v>
      </c>
    </row>
    <row r="19" spans="2:11" ht="13.5" thickBot="1" x14ac:dyDescent="0.25">
      <c r="B19" s="3" t="s">
        <v>9</v>
      </c>
      <c r="C19" s="34">
        <v>46</v>
      </c>
      <c r="D19" s="34">
        <v>1.6</v>
      </c>
      <c r="E19" s="34">
        <v>15</v>
      </c>
      <c r="F19" s="34">
        <v>9.1999999999999993</v>
      </c>
      <c r="G19" s="34">
        <v>2.6</v>
      </c>
      <c r="H19" s="34">
        <v>3.4</v>
      </c>
      <c r="I19" s="34">
        <v>3.6</v>
      </c>
      <c r="J19" s="58">
        <v>3.2</v>
      </c>
      <c r="K19" s="35">
        <v>7.4</v>
      </c>
    </row>
    <row r="20" spans="2:11" s="4" customFormat="1" ht="30" x14ac:dyDescent="0.25">
      <c r="B20" s="7" t="s">
        <v>272</v>
      </c>
      <c r="C20" s="30">
        <v>32296.2</v>
      </c>
      <c r="D20" s="30">
        <v>2102.3000000000002</v>
      </c>
      <c r="E20" s="30">
        <v>5143.8999999999996</v>
      </c>
      <c r="F20" s="30">
        <v>6111.1</v>
      </c>
      <c r="G20" s="30">
        <v>5092.8999999999996</v>
      </c>
      <c r="H20" s="30">
        <v>5260.8</v>
      </c>
      <c r="I20" s="30">
        <v>4732</v>
      </c>
      <c r="J20" s="70">
        <v>2362.3000000000002</v>
      </c>
      <c r="K20" s="38">
        <v>1491.1</v>
      </c>
    </row>
    <row r="21" spans="2:11" x14ac:dyDescent="0.2">
      <c r="B21" s="2" t="s">
        <v>56</v>
      </c>
      <c r="C21" s="28">
        <v>1583.7</v>
      </c>
      <c r="D21" s="28">
        <v>93.7</v>
      </c>
      <c r="E21" s="28">
        <v>220.9</v>
      </c>
      <c r="F21" s="28">
        <v>204.4</v>
      </c>
      <c r="G21" s="28">
        <v>177.7</v>
      </c>
      <c r="H21" s="28">
        <v>172.1</v>
      </c>
      <c r="I21" s="28">
        <v>246.3</v>
      </c>
      <c r="J21" s="56">
        <v>210.8</v>
      </c>
      <c r="K21" s="29">
        <v>257.7</v>
      </c>
    </row>
    <row r="22" spans="2:11" x14ac:dyDescent="0.2">
      <c r="B22" s="2" t="s">
        <v>54</v>
      </c>
      <c r="C22" s="28">
        <v>30686.1</v>
      </c>
      <c r="D22" s="28">
        <v>2007.8</v>
      </c>
      <c r="E22" s="28">
        <v>4923.1000000000004</v>
      </c>
      <c r="F22" s="28">
        <v>5903.4</v>
      </c>
      <c r="G22" s="28">
        <v>4912</v>
      </c>
      <c r="H22" s="28">
        <v>5082.2</v>
      </c>
      <c r="I22" s="28">
        <v>4481.7</v>
      </c>
      <c r="J22" s="56">
        <v>2151.5</v>
      </c>
      <c r="K22" s="29">
        <v>1224.4000000000001</v>
      </c>
    </row>
    <row r="23" spans="2:11" x14ac:dyDescent="0.2">
      <c r="B23" s="2" t="s">
        <v>271</v>
      </c>
      <c r="C23" s="28">
        <v>16.2</v>
      </c>
      <c r="D23" s="28" t="s">
        <v>10</v>
      </c>
      <c r="E23" s="28" t="s">
        <v>10</v>
      </c>
      <c r="F23" s="28">
        <v>2</v>
      </c>
      <c r="G23" s="28">
        <v>3.1</v>
      </c>
      <c r="H23" s="28">
        <v>5.3</v>
      </c>
      <c r="I23" s="28" t="s">
        <v>10</v>
      </c>
      <c r="J23" s="56" t="s">
        <v>10</v>
      </c>
      <c r="K23" s="29">
        <v>5.8</v>
      </c>
    </row>
    <row r="24" spans="2:11" ht="13.5" thickBot="1" x14ac:dyDescent="0.25">
      <c r="B24" s="3" t="s">
        <v>9</v>
      </c>
      <c r="C24" s="34">
        <v>10.3</v>
      </c>
      <c r="D24" s="34">
        <v>0.8</v>
      </c>
      <c r="E24" s="34" t="s">
        <v>10</v>
      </c>
      <c r="F24" s="34">
        <v>1.2</v>
      </c>
      <c r="G24" s="34" t="s">
        <v>10</v>
      </c>
      <c r="H24" s="34">
        <v>1.2</v>
      </c>
      <c r="I24" s="34">
        <v>4</v>
      </c>
      <c r="J24" s="58" t="s">
        <v>10</v>
      </c>
      <c r="K24" s="35">
        <v>3.2</v>
      </c>
    </row>
    <row r="25" spans="2:11" ht="30" x14ac:dyDescent="0.25">
      <c r="B25" s="7" t="s">
        <v>273</v>
      </c>
      <c r="C25" s="30">
        <v>32285.9</v>
      </c>
      <c r="D25" s="30">
        <v>2101.5</v>
      </c>
      <c r="E25" s="30">
        <v>5143.8999999999996</v>
      </c>
      <c r="F25" s="30">
        <v>6109.9</v>
      </c>
      <c r="G25" s="30">
        <v>5092.8999999999996</v>
      </c>
      <c r="H25" s="30">
        <v>5259.6</v>
      </c>
      <c r="I25" s="30">
        <v>4728</v>
      </c>
      <c r="J25" s="70">
        <v>2362.3000000000002</v>
      </c>
      <c r="K25" s="38">
        <v>1487.9</v>
      </c>
    </row>
    <row r="26" spans="2:11" x14ac:dyDescent="0.2">
      <c r="B26" s="2" t="s">
        <v>265</v>
      </c>
      <c r="C26" s="28">
        <v>29310.3</v>
      </c>
      <c r="D26" s="28">
        <v>2074.6</v>
      </c>
      <c r="E26" s="28">
        <v>5060.8</v>
      </c>
      <c r="F26" s="28">
        <v>5979.3</v>
      </c>
      <c r="G26" s="28">
        <v>4911</v>
      </c>
      <c r="H26" s="28">
        <v>4833</v>
      </c>
      <c r="I26" s="28">
        <v>4064.7</v>
      </c>
      <c r="J26" s="56">
        <v>1660.8</v>
      </c>
      <c r="K26" s="29">
        <v>726</v>
      </c>
    </row>
    <row r="27" spans="2:11" x14ac:dyDescent="0.2">
      <c r="B27" s="2" t="s">
        <v>266</v>
      </c>
      <c r="C27" s="28">
        <v>2937.2</v>
      </c>
      <c r="D27" s="28">
        <v>25.3</v>
      </c>
      <c r="E27" s="28">
        <v>83.1</v>
      </c>
      <c r="F27" s="28">
        <v>125.8</v>
      </c>
      <c r="G27" s="28">
        <v>171.3</v>
      </c>
      <c r="H27" s="28">
        <v>421.4</v>
      </c>
      <c r="I27" s="28">
        <v>655.7</v>
      </c>
      <c r="J27" s="56">
        <v>699.3</v>
      </c>
      <c r="K27" s="29">
        <v>755.3</v>
      </c>
    </row>
    <row r="28" spans="2:11" x14ac:dyDescent="0.2">
      <c r="B28" s="2" t="s">
        <v>267</v>
      </c>
      <c r="C28" s="28"/>
      <c r="D28" s="28"/>
      <c r="E28" s="28"/>
      <c r="F28" s="28"/>
      <c r="G28" s="28"/>
      <c r="H28" s="28"/>
      <c r="I28" s="28"/>
      <c r="J28" s="56"/>
      <c r="K28" s="29"/>
    </row>
    <row r="29" spans="2:11" x14ac:dyDescent="0.2">
      <c r="B29" s="2" t="s">
        <v>268</v>
      </c>
      <c r="C29" s="28">
        <v>2529.4</v>
      </c>
      <c r="D29" s="28">
        <v>20.9</v>
      </c>
      <c r="E29" s="28">
        <v>74.8</v>
      </c>
      <c r="F29" s="28">
        <v>111</v>
      </c>
      <c r="G29" s="28">
        <v>162.80000000000001</v>
      </c>
      <c r="H29" s="28">
        <v>383.1</v>
      </c>
      <c r="I29" s="28">
        <v>592</v>
      </c>
      <c r="J29" s="56">
        <v>591.79999999999995</v>
      </c>
      <c r="K29" s="29">
        <v>593</v>
      </c>
    </row>
    <row r="30" spans="2:11" x14ac:dyDescent="0.2">
      <c r="B30" s="2" t="s">
        <v>269</v>
      </c>
      <c r="C30" s="28">
        <v>380.6</v>
      </c>
      <c r="D30" s="28">
        <v>4.5</v>
      </c>
      <c r="E30" s="28">
        <v>2.8</v>
      </c>
      <c r="F30" s="28">
        <v>12.8</v>
      </c>
      <c r="G30" s="28">
        <v>5.3</v>
      </c>
      <c r="H30" s="28">
        <v>33</v>
      </c>
      <c r="I30" s="28">
        <v>62.3</v>
      </c>
      <c r="J30" s="56">
        <v>106.9</v>
      </c>
      <c r="K30" s="29">
        <v>153.1</v>
      </c>
    </row>
    <row r="31" spans="2:11" x14ac:dyDescent="0.2">
      <c r="B31" s="2" t="s">
        <v>274</v>
      </c>
      <c r="C31" s="28">
        <v>27.2</v>
      </c>
      <c r="D31" s="28" t="s">
        <v>10</v>
      </c>
      <c r="E31" s="28">
        <v>5.6</v>
      </c>
      <c r="F31" s="28">
        <v>2</v>
      </c>
      <c r="G31" s="28">
        <v>3.1</v>
      </c>
      <c r="H31" s="28">
        <v>5.3</v>
      </c>
      <c r="I31" s="28">
        <v>1.5</v>
      </c>
      <c r="J31" s="56">
        <v>0.6</v>
      </c>
      <c r="K31" s="29">
        <v>9.3000000000000007</v>
      </c>
    </row>
    <row r="32" spans="2:11" ht="13.5" thickBot="1" x14ac:dyDescent="0.25">
      <c r="B32" s="3" t="s">
        <v>9</v>
      </c>
      <c r="C32" s="34">
        <v>38.4</v>
      </c>
      <c r="D32" s="34">
        <v>1.6</v>
      </c>
      <c r="E32" s="34" t="s">
        <v>10</v>
      </c>
      <c r="F32" s="34">
        <v>4.8</v>
      </c>
      <c r="G32" s="34">
        <v>10.5</v>
      </c>
      <c r="H32" s="34">
        <v>5.2</v>
      </c>
      <c r="I32" s="34">
        <v>7.6</v>
      </c>
      <c r="J32" s="58">
        <v>2.2000000000000002</v>
      </c>
      <c r="K32" s="35">
        <v>6.6</v>
      </c>
    </row>
    <row r="33" spans="2:11" s="4" customFormat="1" ht="30" x14ac:dyDescent="0.25">
      <c r="B33" s="7" t="s">
        <v>275</v>
      </c>
      <c r="C33" s="30">
        <v>32285.9</v>
      </c>
      <c r="D33" s="30">
        <v>2101.5</v>
      </c>
      <c r="E33" s="30">
        <v>5143.8999999999996</v>
      </c>
      <c r="F33" s="30">
        <v>6109.9</v>
      </c>
      <c r="G33" s="30">
        <v>5092.8999999999996</v>
      </c>
      <c r="H33" s="30">
        <v>5259.6</v>
      </c>
      <c r="I33" s="30">
        <v>4728</v>
      </c>
      <c r="J33" s="70">
        <v>2362.3000000000002</v>
      </c>
      <c r="K33" s="38">
        <v>1487.9</v>
      </c>
    </row>
    <row r="34" spans="2:11" x14ac:dyDescent="0.2">
      <c r="B34" s="2" t="s">
        <v>265</v>
      </c>
      <c r="C34" s="28">
        <v>28063.5</v>
      </c>
      <c r="D34" s="28">
        <v>2043.3</v>
      </c>
      <c r="E34" s="28">
        <v>4986.8999999999996</v>
      </c>
      <c r="F34" s="28">
        <v>5828.9</v>
      </c>
      <c r="G34" s="28">
        <v>4793.3</v>
      </c>
      <c r="H34" s="28">
        <v>4571.8</v>
      </c>
      <c r="I34" s="28">
        <v>3796.1</v>
      </c>
      <c r="J34" s="56">
        <v>1458</v>
      </c>
      <c r="K34" s="29">
        <v>585.20000000000005</v>
      </c>
    </row>
    <row r="35" spans="2:11" x14ac:dyDescent="0.2">
      <c r="B35" s="2" t="s">
        <v>266</v>
      </c>
      <c r="C35" s="28">
        <v>4168.1000000000004</v>
      </c>
      <c r="D35" s="28">
        <v>58.3</v>
      </c>
      <c r="E35" s="28">
        <v>155.9</v>
      </c>
      <c r="F35" s="28">
        <v>276.2</v>
      </c>
      <c r="G35" s="28">
        <v>291.5</v>
      </c>
      <c r="H35" s="28">
        <v>671.5</v>
      </c>
      <c r="I35" s="28">
        <v>916.7</v>
      </c>
      <c r="J35" s="56">
        <v>901.4</v>
      </c>
      <c r="K35" s="29">
        <v>896.6</v>
      </c>
    </row>
    <row r="36" spans="2:11" x14ac:dyDescent="0.2">
      <c r="B36" s="2" t="s">
        <v>267</v>
      </c>
      <c r="C36" s="28"/>
      <c r="D36" s="28"/>
      <c r="E36" s="28"/>
      <c r="F36" s="28"/>
      <c r="G36" s="28"/>
      <c r="H36" s="28"/>
      <c r="I36" s="28"/>
      <c r="J36" s="56"/>
      <c r="K36" s="29"/>
    </row>
    <row r="37" spans="2:11" x14ac:dyDescent="0.2">
      <c r="B37" s="2" t="s">
        <v>268</v>
      </c>
      <c r="C37" s="28">
        <v>3464.5</v>
      </c>
      <c r="D37" s="28">
        <v>51</v>
      </c>
      <c r="E37" s="28">
        <v>139.4</v>
      </c>
      <c r="F37" s="28">
        <v>254.7</v>
      </c>
      <c r="G37" s="28">
        <v>277.8</v>
      </c>
      <c r="H37" s="28">
        <v>600.1</v>
      </c>
      <c r="I37" s="28">
        <v>802.1</v>
      </c>
      <c r="J37" s="56">
        <v>705.6</v>
      </c>
      <c r="K37" s="29">
        <v>633.70000000000005</v>
      </c>
    </row>
    <row r="38" spans="2:11" x14ac:dyDescent="0.2">
      <c r="B38" s="2" t="s">
        <v>269</v>
      </c>
      <c r="C38" s="28">
        <v>640.4</v>
      </c>
      <c r="D38" s="28">
        <v>7.3</v>
      </c>
      <c r="E38" s="28">
        <v>10.9</v>
      </c>
      <c r="F38" s="28">
        <v>19.399999999999999</v>
      </c>
      <c r="G38" s="28">
        <v>10.6</v>
      </c>
      <c r="H38" s="28">
        <v>64.3</v>
      </c>
      <c r="I38" s="28">
        <v>111</v>
      </c>
      <c r="J38" s="56">
        <v>186.5</v>
      </c>
      <c r="K38" s="29">
        <v>230.5</v>
      </c>
    </row>
    <row r="39" spans="2:11" x14ac:dyDescent="0.2">
      <c r="B39" s="2" t="s">
        <v>274</v>
      </c>
      <c r="C39" s="28">
        <v>63.2</v>
      </c>
      <c r="D39" s="28" t="s">
        <v>10</v>
      </c>
      <c r="E39" s="28">
        <v>5.6</v>
      </c>
      <c r="F39" s="28">
        <v>2</v>
      </c>
      <c r="G39" s="28">
        <v>3.1</v>
      </c>
      <c r="H39" s="28">
        <v>7.1</v>
      </c>
      <c r="I39" s="28">
        <v>3.6</v>
      </c>
      <c r="J39" s="56">
        <v>9.4</v>
      </c>
      <c r="K39" s="29">
        <v>32.4</v>
      </c>
    </row>
    <row r="40" spans="2:11" ht="13.5" thickBot="1" x14ac:dyDescent="0.25">
      <c r="B40" s="3" t="s">
        <v>9</v>
      </c>
      <c r="C40" s="34">
        <v>54.4</v>
      </c>
      <c r="D40" s="34" t="s">
        <v>10</v>
      </c>
      <c r="E40" s="34">
        <v>1.1000000000000001</v>
      </c>
      <c r="F40" s="34">
        <v>4.8</v>
      </c>
      <c r="G40" s="34">
        <v>8</v>
      </c>
      <c r="H40" s="34">
        <v>16.2</v>
      </c>
      <c r="I40" s="34">
        <v>15.3</v>
      </c>
      <c r="J40" s="58">
        <v>2.8</v>
      </c>
      <c r="K40" s="35">
        <v>6.1</v>
      </c>
    </row>
    <row r="41" spans="2:11" s="4" customFormat="1" ht="15" x14ac:dyDescent="0.25">
      <c r="B41" s="8" t="s">
        <v>276</v>
      </c>
      <c r="C41" s="31">
        <v>32296.2</v>
      </c>
      <c r="D41" s="31">
        <v>2102.3000000000002</v>
      </c>
      <c r="E41" s="31">
        <v>5143.8999999999996</v>
      </c>
      <c r="F41" s="31">
        <v>6111.1</v>
      </c>
      <c r="G41" s="31">
        <v>5092.8999999999996</v>
      </c>
      <c r="H41" s="31">
        <v>5260.8</v>
      </c>
      <c r="I41" s="31">
        <v>4732</v>
      </c>
      <c r="J41" s="71">
        <v>2362.3000000000002</v>
      </c>
      <c r="K41" s="39">
        <v>1491.1</v>
      </c>
    </row>
    <row r="42" spans="2:11" x14ac:dyDescent="0.2">
      <c r="B42" s="2" t="s">
        <v>265</v>
      </c>
      <c r="C42" s="28">
        <v>28038.2</v>
      </c>
      <c r="D42" s="28">
        <v>2068.1999999999998</v>
      </c>
      <c r="E42" s="28">
        <v>5084.8</v>
      </c>
      <c r="F42" s="28">
        <v>5989.3</v>
      </c>
      <c r="G42" s="28">
        <v>4852.8999999999996</v>
      </c>
      <c r="H42" s="28">
        <v>4651.8</v>
      </c>
      <c r="I42" s="28">
        <v>3700.7</v>
      </c>
      <c r="J42" s="56">
        <v>1299.5999999999999</v>
      </c>
      <c r="K42" s="29">
        <v>390.9</v>
      </c>
    </row>
    <row r="43" spans="2:11" x14ac:dyDescent="0.2">
      <c r="B43" s="2" t="s">
        <v>266</v>
      </c>
      <c r="C43" s="28">
        <v>4249.5</v>
      </c>
      <c r="D43" s="28">
        <v>34.1</v>
      </c>
      <c r="E43" s="28">
        <v>59.2</v>
      </c>
      <c r="F43" s="28">
        <v>121.8</v>
      </c>
      <c r="G43" s="28">
        <v>237.6</v>
      </c>
      <c r="H43" s="28">
        <v>606.29999999999995</v>
      </c>
      <c r="I43" s="28">
        <v>1028.0999999999999</v>
      </c>
      <c r="J43" s="56">
        <v>1062.4000000000001</v>
      </c>
      <c r="K43" s="29">
        <v>1100.0999999999999</v>
      </c>
    </row>
    <row r="44" spans="2:11" x14ac:dyDescent="0.2">
      <c r="B44" s="2" t="s">
        <v>267</v>
      </c>
      <c r="C44" s="28"/>
      <c r="D44" s="28"/>
      <c r="E44" s="28"/>
      <c r="F44" s="28"/>
      <c r="G44" s="28"/>
      <c r="H44" s="28"/>
      <c r="I44" s="28"/>
      <c r="J44" s="56"/>
      <c r="K44" s="29"/>
    </row>
    <row r="45" spans="2:11" x14ac:dyDescent="0.2">
      <c r="B45" s="2" t="s">
        <v>268</v>
      </c>
      <c r="C45" s="321">
        <v>2502.5</v>
      </c>
      <c r="D45" s="28">
        <v>20.3</v>
      </c>
      <c r="E45" s="28">
        <v>29.1</v>
      </c>
      <c r="F45" s="28">
        <v>73.099999999999994</v>
      </c>
      <c r="G45" s="28">
        <v>187.3</v>
      </c>
      <c r="H45" s="28">
        <v>421.2</v>
      </c>
      <c r="I45" s="28">
        <v>689.8</v>
      </c>
      <c r="J45" s="56">
        <v>622.20000000000005</v>
      </c>
      <c r="K45" s="29">
        <v>459.4</v>
      </c>
    </row>
    <row r="46" spans="2:11" x14ac:dyDescent="0.2">
      <c r="B46" s="2" t="s">
        <v>269</v>
      </c>
      <c r="C46" s="321">
        <v>1210.5999999999999</v>
      </c>
      <c r="D46" s="28">
        <v>11</v>
      </c>
      <c r="E46" s="28">
        <v>16.5</v>
      </c>
      <c r="F46" s="28">
        <v>28.5</v>
      </c>
      <c r="G46" s="28">
        <v>34</v>
      </c>
      <c r="H46" s="28">
        <v>148.6</v>
      </c>
      <c r="I46" s="28">
        <v>271.60000000000002</v>
      </c>
      <c r="J46" s="56">
        <v>321.60000000000002</v>
      </c>
      <c r="K46" s="29">
        <v>378.8</v>
      </c>
    </row>
    <row r="47" spans="2:11" x14ac:dyDescent="0.2">
      <c r="B47" s="2" t="s">
        <v>277</v>
      </c>
      <c r="C47" s="40">
        <v>536.5</v>
      </c>
      <c r="D47" s="28">
        <v>2.7</v>
      </c>
      <c r="E47" s="28">
        <v>13.5</v>
      </c>
      <c r="F47" s="28">
        <v>20.2</v>
      </c>
      <c r="G47" s="28">
        <v>16.3</v>
      </c>
      <c r="H47" s="28">
        <v>36.6</v>
      </c>
      <c r="I47" s="28">
        <v>66.7</v>
      </c>
      <c r="J47" s="56">
        <v>118.6</v>
      </c>
      <c r="K47" s="29">
        <v>261.89999999999998</v>
      </c>
    </row>
    <row r="48" spans="2:11" ht="13.5" thickBot="1" x14ac:dyDescent="0.25">
      <c r="B48" s="5" t="s">
        <v>9</v>
      </c>
      <c r="C48" s="32">
        <v>8.5</v>
      </c>
      <c r="D48" s="32" t="s">
        <v>10</v>
      </c>
      <c r="E48" s="32" t="s">
        <v>10</v>
      </c>
      <c r="F48" s="32" t="s">
        <v>10</v>
      </c>
      <c r="G48" s="32">
        <v>2.4</v>
      </c>
      <c r="H48" s="32">
        <v>2.7</v>
      </c>
      <c r="I48" s="32">
        <v>3.1</v>
      </c>
      <c r="J48" s="57">
        <v>0.3</v>
      </c>
      <c r="K48" s="33" t="s">
        <v>10</v>
      </c>
    </row>
    <row r="49" spans="2:11" s="4" customFormat="1" ht="30" x14ac:dyDescent="0.25">
      <c r="B49" s="8" t="s">
        <v>278</v>
      </c>
      <c r="C49" s="31">
        <v>32296.2</v>
      </c>
      <c r="D49" s="31">
        <v>2102.3000000000002</v>
      </c>
      <c r="E49" s="31">
        <v>5143.8999999999996</v>
      </c>
      <c r="F49" s="31">
        <v>6111.1</v>
      </c>
      <c r="G49" s="31">
        <v>5092.8999999999996</v>
      </c>
      <c r="H49" s="31">
        <v>5260.8</v>
      </c>
      <c r="I49" s="31">
        <v>4732</v>
      </c>
      <c r="J49" s="71">
        <v>2362.3000000000002</v>
      </c>
      <c r="K49" s="39">
        <v>1491.1</v>
      </c>
    </row>
    <row r="50" spans="2:11" x14ac:dyDescent="0.2">
      <c r="B50" s="2" t="s">
        <v>265</v>
      </c>
      <c r="C50" s="28">
        <v>27071.4</v>
      </c>
      <c r="D50" s="28">
        <v>2066.1999999999998</v>
      </c>
      <c r="E50" s="28">
        <v>5051</v>
      </c>
      <c r="F50" s="28">
        <v>5935.2</v>
      </c>
      <c r="G50" s="28">
        <v>4767.3</v>
      </c>
      <c r="H50" s="28">
        <v>4467.8999999999996</v>
      </c>
      <c r="I50" s="28">
        <v>3335.8</v>
      </c>
      <c r="J50" s="56">
        <v>1132.7</v>
      </c>
      <c r="K50" s="29">
        <v>315.2</v>
      </c>
    </row>
    <row r="51" spans="2:11" x14ac:dyDescent="0.2">
      <c r="B51" s="2" t="s">
        <v>266</v>
      </c>
      <c r="C51" s="28">
        <v>5205.3</v>
      </c>
      <c r="D51" s="28">
        <v>36.1</v>
      </c>
      <c r="E51" s="28">
        <v>92.9</v>
      </c>
      <c r="F51" s="28">
        <v>170.1</v>
      </c>
      <c r="G51" s="28">
        <v>324.89999999999998</v>
      </c>
      <c r="H51" s="28">
        <v>789.3</v>
      </c>
      <c r="I51" s="28">
        <v>1391.4</v>
      </c>
      <c r="J51" s="56">
        <v>1228.5999999999999</v>
      </c>
      <c r="K51" s="29">
        <v>1171.9000000000001</v>
      </c>
    </row>
    <row r="52" spans="2:11" x14ac:dyDescent="0.2">
      <c r="B52" s="2" t="s">
        <v>267</v>
      </c>
      <c r="C52" s="28"/>
      <c r="D52" s="28"/>
      <c r="E52" s="28"/>
      <c r="F52" s="28"/>
      <c r="G52" s="28"/>
      <c r="H52" s="28"/>
      <c r="I52" s="28"/>
      <c r="J52" s="56"/>
      <c r="K52" s="29"/>
    </row>
    <row r="53" spans="2:11" x14ac:dyDescent="0.2">
      <c r="B53" s="2" t="s">
        <v>268</v>
      </c>
      <c r="C53" s="28">
        <v>3337</v>
      </c>
      <c r="D53" s="28">
        <v>23.4</v>
      </c>
      <c r="E53" s="28">
        <v>62.8</v>
      </c>
      <c r="F53" s="28">
        <v>123.9</v>
      </c>
      <c r="G53" s="28">
        <v>267.60000000000002</v>
      </c>
      <c r="H53" s="28">
        <v>595.6</v>
      </c>
      <c r="I53" s="28">
        <v>1009.6</v>
      </c>
      <c r="J53" s="56">
        <v>756.4</v>
      </c>
      <c r="K53" s="29">
        <v>497.7</v>
      </c>
    </row>
    <row r="54" spans="2:11" x14ac:dyDescent="0.2">
      <c r="B54" s="2" t="s">
        <v>269</v>
      </c>
      <c r="C54" s="28">
        <v>1372.3</v>
      </c>
      <c r="D54" s="28">
        <v>10</v>
      </c>
      <c r="E54" s="28">
        <v>17.7</v>
      </c>
      <c r="F54" s="28">
        <v>28.3</v>
      </c>
      <c r="G54" s="28">
        <v>39.4</v>
      </c>
      <c r="H54" s="28">
        <v>165.8</v>
      </c>
      <c r="I54" s="28">
        <v>327.10000000000002</v>
      </c>
      <c r="J54" s="56">
        <v>359.8</v>
      </c>
      <c r="K54" s="29">
        <v>424.3</v>
      </c>
    </row>
    <row r="55" spans="2:11" x14ac:dyDescent="0.2">
      <c r="B55" s="2" t="s">
        <v>277</v>
      </c>
      <c r="C55" s="28">
        <v>495.9</v>
      </c>
      <c r="D55" s="28">
        <v>2.7</v>
      </c>
      <c r="E55" s="28">
        <v>12.4</v>
      </c>
      <c r="F55" s="28">
        <v>17.899999999999999</v>
      </c>
      <c r="G55" s="28">
        <v>17.899999999999999</v>
      </c>
      <c r="H55" s="28">
        <v>27.9</v>
      </c>
      <c r="I55" s="28">
        <v>54.7</v>
      </c>
      <c r="J55" s="56">
        <v>112.5</v>
      </c>
      <c r="K55" s="29">
        <v>249.9</v>
      </c>
    </row>
    <row r="56" spans="2:11" ht="13.5" thickBot="1" x14ac:dyDescent="0.25">
      <c r="B56" s="3" t="s">
        <v>9</v>
      </c>
      <c r="C56" s="34">
        <v>19.600000000000001</v>
      </c>
      <c r="D56" s="34" t="s">
        <v>10</v>
      </c>
      <c r="E56" s="34" t="s">
        <v>10</v>
      </c>
      <c r="F56" s="34">
        <v>5.7</v>
      </c>
      <c r="G56" s="34">
        <v>0.7</v>
      </c>
      <c r="H56" s="34">
        <v>3.6</v>
      </c>
      <c r="I56" s="34">
        <v>4.8</v>
      </c>
      <c r="J56" s="58">
        <v>0.9</v>
      </c>
      <c r="K56" s="35">
        <v>3.9</v>
      </c>
    </row>
    <row r="57" spans="2:1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2">
      <c r="B58" s="161" t="s">
        <v>243</v>
      </c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</sheetData>
  <mergeCells count="4">
    <mergeCell ref="C6:K6"/>
    <mergeCell ref="B2:K2"/>
    <mergeCell ref="C4:K4"/>
    <mergeCell ref="B4:B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2:L108"/>
  <sheetViews>
    <sheetView workbookViewId="0">
      <pane ySplit="6" topLeftCell="A7" activePane="bottomLeft" state="frozen"/>
      <selection pane="bottomLeft" activeCell="K18" sqref="K18"/>
    </sheetView>
  </sheetViews>
  <sheetFormatPr defaultRowHeight="12.75" x14ac:dyDescent="0.2"/>
  <cols>
    <col min="1" max="1" width="5.5703125" customWidth="1"/>
    <col min="2" max="2" width="6.5703125" customWidth="1"/>
    <col min="3" max="3" width="25.5703125" customWidth="1"/>
    <col min="12" max="12" width="12.7109375" customWidth="1"/>
  </cols>
  <sheetData>
    <row r="2" spans="2:12" ht="15.75" x14ac:dyDescent="0.25">
      <c r="B2" s="176" t="s">
        <v>57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2:12" ht="13.5" thickBot="1" x14ac:dyDescent="0.25"/>
    <row r="4" spans="2:12" ht="15.75" x14ac:dyDescent="0.25">
      <c r="B4" s="275" t="s">
        <v>0</v>
      </c>
      <c r="C4" s="276"/>
      <c r="D4" s="273" t="s">
        <v>246</v>
      </c>
      <c r="E4" s="180"/>
      <c r="F4" s="180"/>
      <c r="G4" s="180"/>
      <c r="H4" s="180"/>
      <c r="I4" s="180"/>
      <c r="J4" s="180"/>
      <c r="K4" s="187"/>
      <c r="L4" s="181"/>
    </row>
    <row r="5" spans="2:12" ht="15" x14ac:dyDescent="0.25">
      <c r="B5" s="277"/>
      <c r="C5" s="278"/>
      <c r="D5" s="64" t="s">
        <v>1</v>
      </c>
      <c r="E5" s="44" t="s">
        <v>2</v>
      </c>
      <c r="F5" s="44" t="s">
        <v>3</v>
      </c>
      <c r="G5" s="44" t="s">
        <v>4</v>
      </c>
      <c r="H5" s="44" t="s">
        <v>5</v>
      </c>
      <c r="I5" s="44" t="s">
        <v>6</v>
      </c>
      <c r="J5" s="44" t="s">
        <v>7</v>
      </c>
      <c r="K5" s="55" t="s">
        <v>40</v>
      </c>
      <c r="L5" s="45" t="s">
        <v>41</v>
      </c>
    </row>
    <row r="6" spans="2:12" ht="13.5" customHeight="1" thickBot="1" x14ac:dyDescent="0.25">
      <c r="B6" s="279"/>
      <c r="C6" s="280"/>
      <c r="D6" s="274" t="s">
        <v>8</v>
      </c>
      <c r="E6" s="190"/>
      <c r="F6" s="190"/>
      <c r="G6" s="190"/>
      <c r="H6" s="190"/>
      <c r="I6" s="190"/>
      <c r="J6" s="190"/>
      <c r="K6" s="195"/>
      <c r="L6" s="191"/>
    </row>
    <row r="7" spans="2:12" s="4" customFormat="1" ht="15" customHeight="1" x14ac:dyDescent="0.25">
      <c r="B7" s="257" t="s">
        <v>42</v>
      </c>
      <c r="C7" s="258"/>
      <c r="D7" s="258"/>
      <c r="E7" s="258"/>
      <c r="F7" s="258"/>
      <c r="G7" s="258"/>
      <c r="H7" s="258"/>
      <c r="I7" s="258"/>
      <c r="J7" s="258"/>
      <c r="K7" s="258"/>
      <c r="L7" s="259"/>
    </row>
    <row r="8" spans="2:12" x14ac:dyDescent="0.2">
      <c r="B8" s="250" t="s">
        <v>1</v>
      </c>
      <c r="C8" s="251"/>
      <c r="D8" s="65">
        <v>7414</v>
      </c>
      <c r="E8" s="66">
        <v>114.6</v>
      </c>
      <c r="F8" s="66">
        <v>326.8</v>
      </c>
      <c r="G8" s="66">
        <v>548.9</v>
      </c>
      <c r="H8" s="66">
        <v>782.8</v>
      </c>
      <c r="I8" s="66">
        <v>1378.5</v>
      </c>
      <c r="J8" s="66">
        <v>1761.4</v>
      </c>
      <c r="K8" s="66">
        <v>1342</v>
      </c>
      <c r="L8" s="67">
        <v>1159</v>
      </c>
    </row>
    <row r="9" spans="2:12" x14ac:dyDescent="0.2">
      <c r="B9" s="192" t="s">
        <v>43</v>
      </c>
      <c r="C9" s="194"/>
      <c r="D9" s="59">
        <v>6616.8</v>
      </c>
      <c r="E9" s="28">
        <v>103.6</v>
      </c>
      <c r="F9" s="28">
        <v>291.5</v>
      </c>
      <c r="G9" s="28">
        <v>490.3</v>
      </c>
      <c r="H9" s="28">
        <v>723.9</v>
      </c>
      <c r="I9" s="28">
        <v>1290.5</v>
      </c>
      <c r="J9" s="28">
        <v>1618.7</v>
      </c>
      <c r="K9" s="56">
        <v>1187.8</v>
      </c>
      <c r="L9" s="29">
        <v>910.6</v>
      </c>
    </row>
    <row r="10" spans="2:12" x14ac:dyDescent="0.2">
      <c r="B10" s="192" t="s">
        <v>44</v>
      </c>
      <c r="C10" s="194"/>
      <c r="D10" s="59">
        <v>756.3</v>
      </c>
      <c r="E10" s="59">
        <v>10.3</v>
      </c>
      <c r="F10" s="59">
        <v>34.5</v>
      </c>
      <c r="G10" s="59">
        <v>51.2</v>
      </c>
      <c r="H10" s="59">
        <v>48.9</v>
      </c>
      <c r="I10" s="59">
        <v>77.5</v>
      </c>
      <c r="J10" s="59">
        <v>131.4</v>
      </c>
      <c r="K10" s="59">
        <v>154.19999999999999</v>
      </c>
      <c r="L10" s="78">
        <v>248.4</v>
      </c>
    </row>
    <row r="11" spans="2:12" s="4" customFormat="1" ht="5.25" customHeight="1" x14ac:dyDescent="0.2">
      <c r="B11" s="271"/>
      <c r="C11" s="272"/>
      <c r="D11" s="298"/>
      <c r="E11" s="299"/>
      <c r="F11" s="299"/>
      <c r="G11" s="299"/>
      <c r="H11" s="299"/>
      <c r="I11" s="299"/>
      <c r="J11" s="299"/>
      <c r="K11" s="299"/>
      <c r="L11" s="300"/>
    </row>
    <row r="12" spans="2:12" x14ac:dyDescent="0.2">
      <c r="B12" s="287" t="s">
        <v>45</v>
      </c>
      <c r="C12" s="62" t="s">
        <v>46</v>
      </c>
      <c r="D12" s="59">
        <v>572.1</v>
      </c>
      <c r="E12" s="28">
        <v>5.8</v>
      </c>
      <c r="F12" s="28">
        <v>27.4</v>
      </c>
      <c r="G12" s="28">
        <v>39.700000000000003</v>
      </c>
      <c r="H12" s="28">
        <v>40.700000000000003</v>
      </c>
      <c r="I12" s="28">
        <v>60.8</v>
      </c>
      <c r="J12" s="28">
        <v>115.5</v>
      </c>
      <c r="K12" s="56">
        <v>123.2</v>
      </c>
      <c r="L12" s="29">
        <v>159</v>
      </c>
    </row>
    <row r="13" spans="2:12" x14ac:dyDescent="0.2">
      <c r="B13" s="288"/>
      <c r="C13" s="62" t="s">
        <v>47</v>
      </c>
      <c r="D13" s="59">
        <v>113.1</v>
      </c>
      <c r="E13" s="28">
        <v>4.5</v>
      </c>
      <c r="F13" s="28">
        <v>3.8</v>
      </c>
      <c r="G13" s="28">
        <v>8.1</v>
      </c>
      <c r="H13" s="28">
        <v>5.7</v>
      </c>
      <c r="I13" s="28">
        <v>15</v>
      </c>
      <c r="J13" s="28">
        <v>10.199999999999999</v>
      </c>
      <c r="K13" s="56">
        <v>21.7</v>
      </c>
      <c r="L13" s="29">
        <v>44.1</v>
      </c>
    </row>
    <row r="14" spans="2:12" x14ac:dyDescent="0.2">
      <c r="B14" s="289"/>
      <c r="C14" s="62" t="s">
        <v>48</v>
      </c>
      <c r="D14" s="59">
        <v>71</v>
      </c>
      <c r="E14" s="28" t="s">
        <v>10</v>
      </c>
      <c r="F14" s="28">
        <v>3.3</v>
      </c>
      <c r="G14" s="28">
        <v>3.4</v>
      </c>
      <c r="H14" s="28">
        <v>2.5</v>
      </c>
      <c r="I14" s="28">
        <v>1.7</v>
      </c>
      <c r="J14" s="28">
        <v>5.7</v>
      </c>
      <c r="K14" s="56">
        <v>9.3000000000000007</v>
      </c>
      <c r="L14" s="29">
        <v>45.2</v>
      </c>
    </row>
    <row r="15" spans="2:12" s="4" customFormat="1" ht="13.5" thickBot="1" x14ac:dyDescent="0.25">
      <c r="B15" s="3" t="s">
        <v>9</v>
      </c>
      <c r="C15" s="63"/>
      <c r="D15" s="61">
        <v>40.9</v>
      </c>
      <c r="E15" s="34">
        <v>0.8</v>
      </c>
      <c r="F15" s="28">
        <v>0.8</v>
      </c>
      <c r="G15" s="28">
        <v>7.4</v>
      </c>
      <c r="H15" s="28">
        <v>10</v>
      </c>
      <c r="I15" s="28">
        <v>10.5</v>
      </c>
      <c r="J15" s="28">
        <v>11.3</v>
      </c>
      <c r="K15" s="28" t="s">
        <v>10</v>
      </c>
      <c r="L15" s="35" t="s">
        <v>10</v>
      </c>
    </row>
    <row r="16" spans="2:12" ht="15" customHeight="1" x14ac:dyDescent="0.25">
      <c r="B16" s="260" t="s">
        <v>49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2"/>
    </row>
    <row r="17" spans="2:12" x14ac:dyDescent="0.2">
      <c r="B17" s="250" t="s">
        <v>1</v>
      </c>
      <c r="C17" s="251"/>
      <c r="D17" s="65">
        <v>7414</v>
      </c>
      <c r="E17" s="66">
        <v>114.6</v>
      </c>
      <c r="F17" s="66">
        <v>326.8</v>
      </c>
      <c r="G17" s="66">
        <v>548.9</v>
      </c>
      <c r="H17" s="66">
        <v>782.8</v>
      </c>
      <c r="I17" s="66">
        <v>1378.5</v>
      </c>
      <c r="J17" s="66">
        <v>1761.4</v>
      </c>
      <c r="K17" s="66">
        <v>1342</v>
      </c>
      <c r="L17" s="67">
        <v>1159</v>
      </c>
    </row>
    <row r="18" spans="2:12" x14ac:dyDescent="0.2">
      <c r="B18" s="192" t="s">
        <v>43</v>
      </c>
      <c r="C18" s="194"/>
      <c r="D18" s="59">
        <v>5008.2</v>
      </c>
      <c r="E18" s="28">
        <v>94.7</v>
      </c>
      <c r="F18" s="28">
        <v>281.3</v>
      </c>
      <c r="G18" s="28">
        <v>458.4</v>
      </c>
      <c r="H18" s="28">
        <v>615.9</v>
      </c>
      <c r="I18" s="28">
        <v>1025.5999999999999</v>
      </c>
      <c r="J18" s="28">
        <v>1243.5</v>
      </c>
      <c r="K18" s="56">
        <v>791.2</v>
      </c>
      <c r="L18" s="29">
        <v>497.7</v>
      </c>
    </row>
    <row r="19" spans="2:12" s="4" customFormat="1" x14ac:dyDescent="0.2">
      <c r="B19" s="192" t="s">
        <v>44</v>
      </c>
      <c r="C19" s="194"/>
      <c r="D19" s="59">
        <v>756.3</v>
      </c>
      <c r="E19" s="59">
        <v>10.3</v>
      </c>
      <c r="F19" s="59">
        <v>34.5</v>
      </c>
      <c r="G19" s="59">
        <v>51.2</v>
      </c>
      <c r="H19" s="59">
        <v>48.9</v>
      </c>
      <c r="I19" s="59">
        <v>77.5</v>
      </c>
      <c r="J19" s="59">
        <v>131.4</v>
      </c>
      <c r="K19" s="59">
        <v>154.19999999999999</v>
      </c>
      <c r="L19" s="78">
        <v>248.4</v>
      </c>
    </row>
    <row r="20" spans="2:12" ht="3.75" customHeight="1" x14ac:dyDescent="0.2">
      <c r="B20" s="293"/>
      <c r="C20" s="294"/>
      <c r="D20" s="295"/>
      <c r="E20" s="296"/>
      <c r="F20" s="296"/>
      <c r="G20" s="296"/>
      <c r="H20" s="296"/>
      <c r="I20" s="296"/>
      <c r="J20" s="296"/>
      <c r="K20" s="296"/>
      <c r="L20" s="297"/>
    </row>
    <row r="21" spans="2:12" x14ac:dyDescent="0.2">
      <c r="B21" s="287" t="s">
        <v>45</v>
      </c>
      <c r="C21" s="62" t="s">
        <v>46</v>
      </c>
      <c r="D21" s="59">
        <v>1906.4</v>
      </c>
      <c r="E21" s="28">
        <v>14.7</v>
      </c>
      <c r="F21" s="28">
        <v>32.799999999999997</v>
      </c>
      <c r="G21" s="28">
        <v>73</v>
      </c>
      <c r="H21" s="28">
        <v>134.6</v>
      </c>
      <c r="I21" s="28">
        <v>294.60000000000002</v>
      </c>
      <c r="J21" s="28">
        <v>445.2</v>
      </c>
      <c r="K21" s="56">
        <v>443.2</v>
      </c>
      <c r="L21" s="29">
        <v>468.3</v>
      </c>
    </row>
    <row r="22" spans="2:12" x14ac:dyDescent="0.2">
      <c r="B22" s="288"/>
      <c r="C22" s="62" t="s">
        <v>47</v>
      </c>
      <c r="D22" s="59">
        <v>344.6</v>
      </c>
      <c r="E22" s="28">
        <v>4.5</v>
      </c>
      <c r="F22" s="28">
        <v>7.3</v>
      </c>
      <c r="G22" s="28">
        <v>4.7</v>
      </c>
      <c r="H22" s="28">
        <v>17.899999999999999</v>
      </c>
      <c r="I22" s="28">
        <v>41.3</v>
      </c>
      <c r="J22" s="28">
        <v>55.3</v>
      </c>
      <c r="K22" s="56">
        <v>85.5</v>
      </c>
      <c r="L22" s="29">
        <v>128.1</v>
      </c>
    </row>
    <row r="23" spans="2:12" s="4" customFormat="1" x14ac:dyDescent="0.2">
      <c r="B23" s="289"/>
      <c r="C23" s="62" t="s">
        <v>48</v>
      </c>
      <c r="D23" s="59">
        <v>112.5</v>
      </c>
      <c r="E23" s="28" t="s">
        <v>10</v>
      </c>
      <c r="F23" s="28">
        <v>4.5999999999999996</v>
      </c>
      <c r="G23" s="28">
        <v>5.4</v>
      </c>
      <c r="H23" s="28">
        <v>4.4000000000000004</v>
      </c>
      <c r="I23" s="28">
        <v>5.0999999999999996</v>
      </c>
      <c r="J23" s="28">
        <v>6.1</v>
      </c>
      <c r="K23" s="56">
        <v>22.1</v>
      </c>
      <c r="L23" s="29">
        <v>64.900000000000006</v>
      </c>
    </row>
    <row r="24" spans="2:12" ht="13.5" thickBot="1" x14ac:dyDescent="0.25">
      <c r="B24" s="3" t="s">
        <v>9</v>
      </c>
      <c r="C24" s="63"/>
      <c r="D24" s="59">
        <v>42.3</v>
      </c>
      <c r="E24" s="28">
        <v>0.8</v>
      </c>
      <c r="F24" s="28">
        <v>0.8</v>
      </c>
      <c r="G24" s="28">
        <v>7.4</v>
      </c>
      <c r="H24" s="28">
        <v>10</v>
      </c>
      <c r="I24" s="28">
        <v>12</v>
      </c>
      <c r="J24" s="28">
        <v>11.3</v>
      </c>
      <c r="K24" s="28" t="s">
        <v>10</v>
      </c>
      <c r="L24" s="35" t="s">
        <v>10</v>
      </c>
    </row>
    <row r="25" spans="2:12" ht="15" customHeight="1" x14ac:dyDescent="0.25">
      <c r="B25" s="263" t="s">
        <v>50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5"/>
    </row>
    <row r="26" spans="2:12" x14ac:dyDescent="0.2">
      <c r="B26" s="250" t="s">
        <v>1</v>
      </c>
      <c r="C26" s="251"/>
      <c r="D26" s="65">
        <v>7414</v>
      </c>
      <c r="E26" s="66">
        <v>114.6</v>
      </c>
      <c r="F26" s="66">
        <v>326.8</v>
      </c>
      <c r="G26" s="66">
        <v>548.9</v>
      </c>
      <c r="H26" s="66">
        <v>782.8</v>
      </c>
      <c r="I26" s="66">
        <v>1378.5</v>
      </c>
      <c r="J26" s="66">
        <v>1761.4</v>
      </c>
      <c r="K26" s="66">
        <v>1342</v>
      </c>
      <c r="L26" s="67">
        <v>1159</v>
      </c>
    </row>
    <row r="27" spans="2:12" s="4" customFormat="1" x14ac:dyDescent="0.2">
      <c r="B27" s="192" t="s">
        <v>43</v>
      </c>
      <c r="C27" s="194"/>
      <c r="D27" s="59">
        <v>5479.5</v>
      </c>
      <c r="E27" s="28">
        <v>89.4</v>
      </c>
      <c r="F27" s="28">
        <v>275.7</v>
      </c>
      <c r="G27" s="28">
        <v>461.7</v>
      </c>
      <c r="H27" s="28">
        <v>674.2</v>
      </c>
      <c r="I27" s="28">
        <v>1153.2</v>
      </c>
      <c r="J27" s="28">
        <v>1378.7</v>
      </c>
      <c r="K27" s="56">
        <v>888.8</v>
      </c>
      <c r="L27" s="29">
        <v>557.79999999999995</v>
      </c>
    </row>
    <row r="28" spans="2:12" x14ac:dyDescent="0.2">
      <c r="B28" s="192" t="s">
        <v>44</v>
      </c>
      <c r="C28" s="194"/>
      <c r="D28" s="59">
        <v>1893.2</v>
      </c>
      <c r="E28" s="59">
        <v>24.4</v>
      </c>
      <c r="F28" s="59">
        <v>50.3</v>
      </c>
      <c r="G28" s="59">
        <v>79.8</v>
      </c>
      <c r="H28" s="59">
        <v>98.6</v>
      </c>
      <c r="I28" s="59">
        <v>213.4</v>
      </c>
      <c r="J28" s="59">
        <v>372.4</v>
      </c>
      <c r="K28" s="59">
        <v>453.2</v>
      </c>
      <c r="L28" s="78">
        <v>601.20000000000005</v>
      </c>
    </row>
    <row r="29" spans="2:12" ht="5.25" customHeight="1" x14ac:dyDescent="0.2">
      <c r="B29" s="301"/>
      <c r="C29" s="302"/>
      <c r="D29" s="252"/>
      <c r="E29" s="253"/>
      <c r="F29" s="253"/>
      <c r="G29" s="253"/>
      <c r="H29" s="253"/>
      <c r="I29" s="253"/>
      <c r="J29" s="253"/>
      <c r="K29" s="253"/>
      <c r="L29" s="254"/>
    </row>
    <row r="30" spans="2:12" x14ac:dyDescent="0.2">
      <c r="B30" s="287" t="s">
        <v>45</v>
      </c>
      <c r="C30" s="62" t="s">
        <v>46</v>
      </c>
      <c r="D30" s="59">
        <v>1461</v>
      </c>
      <c r="E30" s="28">
        <v>20</v>
      </c>
      <c r="F30" s="28">
        <v>36.1</v>
      </c>
      <c r="G30" s="28">
        <v>64.900000000000006</v>
      </c>
      <c r="H30" s="28">
        <v>84.8</v>
      </c>
      <c r="I30" s="28">
        <v>173.2</v>
      </c>
      <c r="J30" s="28">
        <v>325.7</v>
      </c>
      <c r="K30" s="56">
        <v>346</v>
      </c>
      <c r="L30" s="29">
        <v>410.3</v>
      </c>
    </row>
    <row r="31" spans="2:12" s="4" customFormat="1" x14ac:dyDescent="0.2">
      <c r="B31" s="288"/>
      <c r="C31" s="62" t="s">
        <v>47</v>
      </c>
      <c r="D31" s="59">
        <v>319.10000000000002</v>
      </c>
      <c r="E31" s="28">
        <v>4.5</v>
      </c>
      <c r="F31" s="28">
        <v>9.6</v>
      </c>
      <c r="G31" s="28">
        <v>9.5</v>
      </c>
      <c r="H31" s="28">
        <v>11.3</v>
      </c>
      <c r="I31" s="28">
        <v>36.700000000000003</v>
      </c>
      <c r="J31" s="28">
        <v>39</v>
      </c>
      <c r="K31" s="56">
        <v>82</v>
      </c>
      <c r="L31" s="29">
        <v>126.5</v>
      </c>
    </row>
    <row r="32" spans="2:12" x14ac:dyDescent="0.2">
      <c r="B32" s="289"/>
      <c r="C32" s="62" t="s">
        <v>48</v>
      </c>
      <c r="D32" s="59">
        <v>113.1</v>
      </c>
      <c r="E32" s="28" t="s">
        <v>10</v>
      </c>
      <c r="F32" s="28">
        <v>4.5999999999999996</v>
      </c>
      <c r="G32" s="28">
        <v>5.4</v>
      </c>
      <c r="H32" s="28">
        <v>2.5</v>
      </c>
      <c r="I32" s="28">
        <v>3.4</v>
      </c>
      <c r="J32" s="28">
        <v>7.7</v>
      </c>
      <c r="K32" s="56">
        <v>25.2</v>
      </c>
      <c r="L32" s="29">
        <v>64.3</v>
      </c>
    </row>
    <row r="33" spans="2:12" ht="13.5" thickBot="1" x14ac:dyDescent="0.25">
      <c r="B33" s="3" t="s">
        <v>9</v>
      </c>
      <c r="C33" s="63"/>
      <c r="D33" s="59">
        <v>41.3</v>
      </c>
      <c r="E33" s="28">
        <v>0.8</v>
      </c>
      <c r="F33" s="28">
        <v>0.8</v>
      </c>
      <c r="G33" s="28">
        <v>7.4</v>
      </c>
      <c r="H33" s="28">
        <v>10</v>
      </c>
      <c r="I33" s="28">
        <v>12</v>
      </c>
      <c r="J33" s="28">
        <v>10.3</v>
      </c>
      <c r="K33" s="28" t="s">
        <v>10</v>
      </c>
      <c r="L33" s="35" t="s">
        <v>10</v>
      </c>
    </row>
    <row r="34" spans="2:12" ht="15" customHeight="1" x14ac:dyDescent="0.25">
      <c r="B34" s="290" t="s">
        <v>279</v>
      </c>
      <c r="C34" s="291"/>
      <c r="D34" s="291"/>
      <c r="E34" s="291"/>
      <c r="F34" s="291"/>
      <c r="G34" s="291"/>
      <c r="H34" s="291"/>
      <c r="I34" s="291"/>
      <c r="J34" s="291"/>
      <c r="K34" s="291"/>
      <c r="L34" s="292"/>
    </row>
    <row r="35" spans="2:12" s="4" customFormat="1" x14ac:dyDescent="0.2">
      <c r="B35" s="250" t="s">
        <v>1</v>
      </c>
      <c r="C35" s="251"/>
      <c r="D35" s="65">
        <v>7414</v>
      </c>
      <c r="E35" s="66">
        <v>114.6</v>
      </c>
      <c r="F35" s="66">
        <v>326.8</v>
      </c>
      <c r="G35" s="66">
        <v>548.9</v>
      </c>
      <c r="H35" s="66">
        <v>782.8</v>
      </c>
      <c r="I35" s="66">
        <v>1378.5</v>
      </c>
      <c r="J35" s="66">
        <v>1761.4</v>
      </c>
      <c r="K35" s="66">
        <v>1342</v>
      </c>
      <c r="L35" s="67">
        <v>1159</v>
      </c>
    </row>
    <row r="36" spans="2:12" x14ac:dyDescent="0.2">
      <c r="B36" s="192" t="s">
        <v>43</v>
      </c>
      <c r="C36" s="194"/>
      <c r="D36" s="59">
        <v>6151.4</v>
      </c>
      <c r="E36" s="28">
        <v>96.7</v>
      </c>
      <c r="F36" s="28">
        <v>298.89999999999998</v>
      </c>
      <c r="G36" s="28">
        <v>486.6</v>
      </c>
      <c r="H36" s="28">
        <v>699.9</v>
      </c>
      <c r="I36" s="28">
        <v>1229.2</v>
      </c>
      <c r="J36" s="28">
        <v>1546.9</v>
      </c>
      <c r="K36" s="56">
        <v>1058.5999999999999</v>
      </c>
      <c r="L36" s="29">
        <v>734.6</v>
      </c>
    </row>
    <row r="37" spans="2:12" x14ac:dyDescent="0.2">
      <c r="B37" s="192" t="s">
        <v>44</v>
      </c>
      <c r="C37" s="194"/>
      <c r="D37" s="59">
        <v>1217.8</v>
      </c>
      <c r="E37" s="59">
        <v>17.2</v>
      </c>
      <c r="F37" s="59">
        <v>27.1</v>
      </c>
      <c r="G37" s="59">
        <v>54.9</v>
      </c>
      <c r="H37" s="59">
        <v>72.8</v>
      </c>
      <c r="I37" s="59">
        <v>134.80000000000001</v>
      </c>
      <c r="J37" s="59">
        <v>203.2</v>
      </c>
      <c r="K37" s="59">
        <v>283.39999999999998</v>
      </c>
      <c r="L37" s="78">
        <v>424.4</v>
      </c>
    </row>
    <row r="38" spans="2:12" ht="5.25" customHeight="1" x14ac:dyDescent="0.2">
      <c r="B38" s="266"/>
      <c r="C38" s="267"/>
      <c r="D38" s="281"/>
      <c r="E38" s="282"/>
      <c r="F38" s="282"/>
      <c r="G38" s="282"/>
      <c r="H38" s="282"/>
      <c r="I38" s="282"/>
      <c r="J38" s="282"/>
      <c r="K38" s="282"/>
      <c r="L38" s="283"/>
    </row>
    <row r="39" spans="2:12" x14ac:dyDescent="0.2">
      <c r="B39" s="287" t="s">
        <v>45</v>
      </c>
      <c r="C39" s="62" t="s">
        <v>46</v>
      </c>
      <c r="D39" s="59">
        <v>890.4</v>
      </c>
      <c r="E39" s="28">
        <v>10.3</v>
      </c>
      <c r="F39" s="28">
        <v>18.399999999999999</v>
      </c>
      <c r="G39" s="28">
        <v>34.799999999999997</v>
      </c>
      <c r="H39" s="28">
        <v>61.6</v>
      </c>
      <c r="I39" s="28">
        <v>107.1</v>
      </c>
      <c r="J39" s="28">
        <v>174.2</v>
      </c>
      <c r="K39" s="56">
        <v>209.2</v>
      </c>
      <c r="L39" s="29">
        <v>274.7</v>
      </c>
    </row>
    <row r="40" spans="2:12" x14ac:dyDescent="0.2">
      <c r="B40" s="288"/>
      <c r="C40" s="62" t="s">
        <v>47</v>
      </c>
      <c r="D40" s="59">
        <v>213.8</v>
      </c>
      <c r="E40" s="28">
        <v>6.9</v>
      </c>
      <c r="F40" s="28">
        <v>4.0999999999999996</v>
      </c>
      <c r="G40" s="28">
        <v>14.7</v>
      </c>
      <c r="H40" s="28">
        <v>8.8000000000000007</v>
      </c>
      <c r="I40" s="28">
        <v>25.5</v>
      </c>
      <c r="J40" s="28">
        <v>21.9</v>
      </c>
      <c r="K40" s="56">
        <v>53</v>
      </c>
      <c r="L40" s="29">
        <v>78.900000000000006</v>
      </c>
    </row>
    <row r="41" spans="2:12" x14ac:dyDescent="0.2">
      <c r="B41" s="289"/>
      <c r="C41" s="62" t="s">
        <v>48</v>
      </c>
      <c r="D41" s="59">
        <v>113.6</v>
      </c>
      <c r="E41" s="28" t="s">
        <v>10</v>
      </c>
      <c r="F41" s="28">
        <v>4.5999999999999996</v>
      </c>
      <c r="G41" s="28">
        <v>5.4</v>
      </c>
      <c r="H41" s="28">
        <v>2.5</v>
      </c>
      <c r="I41" s="28">
        <v>2.2000000000000002</v>
      </c>
      <c r="J41" s="28">
        <v>7</v>
      </c>
      <c r="K41" s="56">
        <v>21.2</v>
      </c>
      <c r="L41" s="29">
        <v>70.7</v>
      </c>
    </row>
    <row r="42" spans="2:12" ht="13.5" thickBot="1" x14ac:dyDescent="0.25">
      <c r="B42" s="3" t="s">
        <v>9</v>
      </c>
      <c r="C42" s="63"/>
      <c r="D42" s="60">
        <v>44.8</v>
      </c>
      <c r="E42" s="32">
        <v>0.8</v>
      </c>
      <c r="F42" s="34">
        <v>0.8</v>
      </c>
      <c r="G42" s="34">
        <v>7.4</v>
      </c>
      <c r="H42" s="34">
        <v>10</v>
      </c>
      <c r="I42" s="34">
        <v>14.5</v>
      </c>
      <c r="J42" s="34">
        <v>11.3</v>
      </c>
      <c r="K42" s="57" t="s">
        <v>10</v>
      </c>
      <c r="L42" s="35" t="s">
        <v>10</v>
      </c>
    </row>
    <row r="43" spans="2:12" ht="15" customHeight="1" x14ac:dyDescent="0.25">
      <c r="B43" s="268" t="s">
        <v>280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70"/>
    </row>
    <row r="44" spans="2:12" x14ac:dyDescent="0.2">
      <c r="B44" s="250" t="s">
        <v>1</v>
      </c>
      <c r="C44" s="251"/>
      <c r="D44" s="65">
        <v>7414</v>
      </c>
      <c r="E44" s="66">
        <v>114.6</v>
      </c>
      <c r="F44" s="66">
        <v>326.8</v>
      </c>
      <c r="G44" s="66">
        <v>548.9</v>
      </c>
      <c r="H44" s="66">
        <v>782.8</v>
      </c>
      <c r="I44" s="66">
        <v>1378.5</v>
      </c>
      <c r="J44" s="66">
        <v>1761.4</v>
      </c>
      <c r="K44" s="66">
        <v>1342</v>
      </c>
      <c r="L44" s="67">
        <v>1159</v>
      </c>
    </row>
    <row r="45" spans="2:12" x14ac:dyDescent="0.2">
      <c r="B45" s="192" t="s">
        <v>43</v>
      </c>
      <c r="C45" s="194"/>
      <c r="D45" s="59">
        <v>5295.4</v>
      </c>
      <c r="E45" s="28">
        <v>88</v>
      </c>
      <c r="F45" s="28">
        <v>276.5</v>
      </c>
      <c r="G45" s="28">
        <v>470.5</v>
      </c>
      <c r="H45" s="28">
        <v>672.9</v>
      </c>
      <c r="I45" s="28">
        <v>1147.5</v>
      </c>
      <c r="J45" s="28">
        <v>1369.2</v>
      </c>
      <c r="K45" s="56">
        <v>833.9</v>
      </c>
      <c r="L45" s="29">
        <v>436.8</v>
      </c>
    </row>
    <row r="46" spans="2:12" x14ac:dyDescent="0.2">
      <c r="B46" s="192" t="s">
        <v>44</v>
      </c>
      <c r="C46" s="194"/>
      <c r="D46" s="59">
        <v>2075.1</v>
      </c>
      <c r="E46" s="59">
        <v>25.8</v>
      </c>
      <c r="F46" s="59">
        <v>49.5</v>
      </c>
      <c r="G46" s="59">
        <v>71</v>
      </c>
      <c r="H46" s="59">
        <v>99.8</v>
      </c>
      <c r="I46" s="59">
        <v>219.1</v>
      </c>
      <c r="J46" s="59">
        <v>381.9</v>
      </c>
      <c r="K46" s="59">
        <v>507.6</v>
      </c>
      <c r="L46" s="78">
        <v>720.5</v>
      </c>
    </row>
    <row r="47" spans="2:12" ht="5.25" customHeight="1" x14ac:dyDescent="0.2">
      <c r="B47" s="255"/>
      <c r="C47" s="256"/>
      <c r="D47" s="284"/>
      <c r="E47" s="285"/>
      <c r="F47" s="285"/>
      <c r="G47" s="285"/>
      <c r="H47" s="285"/>
      <c r="I47" s="285"/>
      <c r="J47" s="285"/>
      <c r="K47" s="285"/>
      <c r="L47" s="286"/>
    </row>
    <row r="48" spans="2:12" x14ac:dyDescent="0.2">
      <c r="B48" s="287" t="s">
        <v>45</v>
      </c>
      <c r="C48" s="62" t="s">
        <v>46</v>
      </c>
      <c r="D48" s="59">
        <v>1443.3</v>
      </c>
      <c r="E48" s="28">
        <v>18.899999999999999</v>
      </c>
      <c r="F48" s="28">
        <v>25.5</v>
      </c>
      <c r="G48" s="28">
        <v>45.6</v>
      </c>
      <c r="H48" s="28">
        <v>77.599999999999994</v>
      </c>
      <c r="I48" s="28">
        <v>175.2</v>
      </c>
      <c r="J48" s="28">
        <v>307.8</v>
      </c>
      <c r="K48" s="56">
        <v>362.9</v>
      </c>
      <c r="L48" s="29">
        <v>429.8</v>
      </c>
    </row>
    <row r="49" spans="2:12" x14ac:dyDescent="0.2">
      <c r="B49" s="288"/>
      <c r="C49" s="62" t="s">
        <v>47</v>
      </c>
      <c r="D49" s="59">
        <v>440.4</v>
      </c>
      <c r="E49" s="28">
        <v>6.9</v>
      </c>
      <c r="F49" s="28">
        <v>14.9</v>
      </c>
      <c r="G49" s="28">
        <v>17.2</v>
      </c>
      <c r="H49" s="28">
        <v>18.2</v>
      </c>
      <c r="I49" s="28">
        <v>37.299999999999997</v>
      </c>
      <c r="J49" s="28">
        <v>60.7</v>
      </c>
      <c r="K49" s="56">
        <v>112.5</v>
      </c>
      <c r="L49" s="29">
        <v>172.8</v>
      </c>
    </row>
    <row r="50" spans="2:12" x14ac:dyDescent="0.2">
      <c r="B50" s="289"/>
      <c r="C50" s="62" t="s">
        <v>48</v>
      </c>
      <c r="D50" s="59">
        <v>191.4</v>
      </c>
      <c r="E50" s="28" t="s">
        <v>10</v>
      </c>
      <c r="F50" s="28">
        <v>9</v>
      </c>
      <c r="G50" s="28">
        <v>8.1999999999999993</v>
      </c>
      <c r="H50" s="28">
        <v>4</v>
      </c>
      <c r="I50" s="28">
        <v>6.5</v>
      </c>
      <c r="J50" s="28">
        <v>13.4</v>
      </c>
      <c r="K50" s="56">
        <v>32.200000000000003</v>
      </c>
      <c r="L50" s="29">
        <v>117.9</v>
      </c>
    </row>
    <row r="51" spans="2:12" ht="13.5" thickBot="1" x14ac:dyDescent="0.25">
      <c r="B51" s="3" t="s">
        <v>9</v>
      </c>
      <c r="C51" s="63"/>
      <c r="D51" s="61">
        <v>43.5</v>
      </c>
      <c r="E51" s="34">
        <v>0.8</v>
      </c>
      <c r="F51" s="34">
        <v>0.8</v>
      </c>
      <c r="G51" s="34">
        <v>7.4</v>
      </c>
      <c r="H51" s="34">
        <v>10</v>
      </c>
      <c r="I51" s="34">
        <v>12</v>
      </c>
      <c r="J51" s="34">
        <v>10.3</v>
      </c>
      <c r="K51" s="34">
        <v>0.5</v>
      </c>
      <c r="L51" s="35">
        <v>1.7</v>
      </c>
    </row>
    <row r="52" spans="2:12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">
      <c r="B53" s="161" t="s">
        <v>243</v>
      </c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</sheetData>
  <mergeCells count="39">
    <mergeCell ref="B39:B41"/>
    <mergeCell ref="D47:L47"/>
    <mergeCell ref="B48:B50"/>
    <mergeCell ref="B47:C47"/>
    <mergeCell ref="B43:L43"/>
    <mergeCell ref="B44:C44"/>
    <mergeCell ref="B45:C45"/>
    <mergeCell ref="B46:C46"/>
    <mergeCell ref="B35:C35"/>
    <mergeCell ref="B36:C36"/>
    <mergeCell ref="B37:C37"/>
    <mergeCell ref="B38:C38"/>
    <mergeCell ref="D38:L38"/>
    <mergeCell ref="B27:C27"/>
    <mergeCell ref="B28:C28"/>
    <mergeCell ref="B29:C29"/>
    <mergeCell ref="B34:L34"/>
    <mergeCell ref="D29:L29"/>
    <mergeCell ref="B30:B32"/>
    <mergeCell ref="B20:C20"/>
    <mergeCell ref="B25:L25"/>
    <mergeCell ref="B26:C26"/>
    <mergeCell ref="D20:L20"/>
    <mergeCell ref="B21:B23"/>
    <mergeCell ref="B17:C17"/>
    <mergeCell ref="B18:C18"/>
    <mergeCell ref="D11:L11"/>
    <mergeCell ref="B12:B14"/>
    <mergeCell ref="B19:C19"/>
    <mergeCell ref="B8:C8"/>
    <mergeCell ref="B9:C9"/>
    <mergeCell ref="B10:C10"/>
    <mergeCell ref="B11:C11"/>
    <mergeCell ref="B16:L16"/>
    <mergeCell ref="B2:L2"/>
    <mergeCell ref="B4:C6"/>
    <mergeCell ref="D4:L4"/>
    <mergeCell ref="D6:L6"/>
    <mergeCell ref="B7:L7"/>
  </mergeCells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częstość</vt:lpstr>
      <vt:lpstr>niepełnosprawni wg wieku</vt:lpstr>
      <vt:lpstr>niepełnospr wg wykształ</vt:lpstr>
      <vt:lpstr>niepełnospr - rynek pracy</vt:lpstr>
      <vt:lpstr>niepełnosprawni wg schorzeń</vt:lpstr>
      <vt:lpstr>osoby w wieku 0-14 lat</vt:lpstr>
      <vt:lpstr>osoby w wieku 2-14 lat</vt:lpstr>
      <vt:lpstr>wg sprawności narządów</vt:lpstr>
      <vt:lpstr>niepełnospr możliw samoobsł</vt:lpstr>
      <vt:lpstr>definicje</vt:lpstr>
    </vt:vector>
  </TitlesOfParts>
  <Company>MPS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Katarzyna_Nadolska</dc:creator>
  <cp:lastModifiedBy>Paulina Sakowska</cp:lastModifiedBy>
  <dcterms:created xsi:type="dcterms:W3CDTF">2011-05-30T10:43:54Z</dcterms:created>
  <dcterms:modified xsi:type="dcterms:W3CDTF">2018-01-09T14:34:00Z</dcterms:modified>
</cp:coreProperties>
</file>